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8740" windowHeight="11664"/>
  </bookViews>
  <sheets>
    <sheet name="02_Monthly Budget" sheetId="1" r:id="rId1"/>
    <sheet name="02_Budget to Actual" sheetId="3" r:id="rId2"/>
    <sheet name="Data List" sheetId="2" state="hidden" r:id="rId3"/>
  </sheets>
  <calcPr calcId="144525"/>
</workbook>
</file>

<file path=xl/calcChain.xml><?xml version="1.0" encoding="utf-8"?>
<calcChain xmlns="http://schemas.openxmlformats.org/spreadsheetml/2006/main">
  <c r="A79" i="3" l="1"/>
  <c r="A80" i="3"/>
  <c r="A81" i="3"/>
  <c r="A82" i="3"/>
  <c r="A78" i="3"/>
  <c r="A71" i="3"/>
  <c r="A72" i="3"/>
  <c r="A73" i="3"/>
  <c r="A70" i="3"/>
  <c r="A61" i="3"/>
  <c r="A62" i="3"/>
  <c r="A63" i="3"/>
  <c r="A64" i="3"/>
  <c r="A65" i="3"/>
  <c r="A66" i="3"/>
  <c r="A60" i="3"/>
  <c r="A50" i="3"/>
  <c r="A51" i="3"/>
  <c r="A52" i="3"/>
  <c r="A53" i="3"/>
  <c r="A54" i="3"/>
  <c r="A55" i="3"/>
  <c r="A56" i="3"/>
  <c r="A49" i="3"/>
  <c r="A38" i="3"/>
  <c r="A39" i="3"/>
  <c r="A40" i="3"/>
  <c r="A41" i="3"/>
  <c r="A42" i="3"/>
  <c r="A43" i="3"/>
  <c r="A44" i="3"/>
  <c r="A45" i="3"/>
  <c r="A37" i="3"/>
  <c r="A32" i="3"/>
  <c r="A33" i="3"/>
  <c r="A31" i="3"/>
  <c r="A22" i="3"/>
  <c r="A23" i="3"/>
  <c r="A24" i="3"/>
  <c r="A25" i="3"/>
  <c r="A26" i="3"/>
  <c r="A27" i="3"/>
  <c r="A21" i="3"/>
  <c r="A9" i="3"/>
  <c r="A10" i="3"/>
  <c r="A11" i="3"/>
  <c r="A12" i="3"/>
  <c r="A13" i="3"/>
  <c r="A14" i="3"/>
  <c r="A15" i="3"/>
  <c r="A16" i="3"/>
  <c r="A8" i="3"/>
  <c r="D17" i="3" l="1"/>
  <c r="D86" i="3" s="1"/>
  <c r="E17" i="3"/>
  <c r="D28" i="3"/>
  <c r="E28" i="3"/>
  <c r="D34" i="3"/>
  <c r="E34" i="3"/>
  <c r="D46" i="3"/>
  <c r="E46" i="3"/>
  <c r="D57" i="3"/>
  <c r="E57" i="3"/>
  <c r="D67" i="3"/>
  <c r="E67" i="3"/>
  <c r="D83" i="3"/>
  <c r="D88" i="3" s="1"/>
  <c r="E83" i="3"/>
  <c r="C79" i="3"/>
  <c r="C80" i="3"/>
  <c r="C81" i="3"/>
  <c r="C82" i="3"/>
  <c r="C78" i="3"/>
  <c r="D74" i="3"/>
  <c r="E74" i="3"/>
  <c r="C71" i="3"/>
  <c r="C72" i="3"/>
  <c r="C73" i="3"/>
  <c r="C70" i="3"/>
  <c r="C61" i="3"/>
  <c r="C62" i="3"/>
  <c r="C63" i="3"/>
  <c r="C64" i="3"/>
  <c r="C65" i="3"/>
  <c r="C66" i="3"/>
  <c r="C60" i="3"/>
  <c r="C50" i="3"/>
  <c r="C51" i="3"/>
  <c r="C52" i="3"/>
  <c r="C53" i="3"/>
  <c r="C54" i="3"/>
  <c r="C55" i="3"/>
  <c r="C56" i="3"/>
  <c r="C49" i="3"/>
  <c r="C38" i="3"/>
  <c r="C39" i="3"/>
  <c r="C40" i="3"/>
  <c r="C41" i="3"/>
  <c r="C42" i="3"/>
  <c r="C43" i="3"/>
  <c r="C44" i="3"/>
  <c r="C45" i="3"/>
  <c r="C37" i="3"/>
  <c r="C32" i="3"/>
  <c r="C33" i="3"/>
  <c r="C31" i="3"/>
  <c r="C22" i="3"/>
  <c r="C23" i="3"/>
  <c r="C24" i="3"/>
  <c r="C25" i="3"/>
  <c r="C26" i="3"/>
  <c r="C27" i="3"/>
  <c r="C21" i="3"/>
  <c r="C9" i="3"/>
  <c r="C10" i="3"/>
  <c r="C11" i="3"/>
  <c r="C12" i="3"/>
  <c r="C13" i="3"/>
  <c r="C14" i="3"/>
  <c r="C15" i="3"/>
  <c r="C16" i="3"/>
  <c r="C8" i="3"/>
  <c r="E88" i="3" l="1"/>
  <c r="D75" i="3"/>
  <c r="D87" i="3" s="1"/>
  <c r="E87" i="3" s="1"/>
  <c r="E75" i="3"/>
  <c r="C83" i="3"/>
  <c r="C88" i="3" s="1"/>
  <c r="C74" i="3"/>
  <c r="C67" i="3"/>
  <c r="C57" i="3"/>
  <c r="C46" i="3"/>
  <c r="C34" i="3"/>
  <c r="C28" i="3"/>
  <c r="C17" i="3"/>
  <c r="C86" i="3" s="1"/>
  <c r="E86" i="3" s="1"/>
  <c r="C83" i="1"/>
  <c r="C88" i="1" s="1"/>
  <c r="C74" i="1"/>
  <c r="C67" i="1"/>
  <c r="C57" i="1"/>
  <c r="C46" i="1"/>
  <c r="C34" i="1"/>
  <c r="D89" i="3" l="1"/>
  <c r="C75" i="3"/>
  <c r="C87" i="3" s="1"/>
  <c r="C89" i="3" s="1"/>
  <c r="C28" i="1"/>
  <c r="C75" i="1" s="1"/>
  <c r="C87" i="1" s="1"/>
  <c r="C17" i="1"/>
  <c r="C86" i="1" s="1"/>
  <c r="E89" i="3" l="1"/>
  <c r="C89" i="1"/>
  <c r="C90" i="1" s="1"/>
</calcChain>
</file>

<file path=xl/sharedStrings.xml><?xml version="1.0" encoding="utf-8"?>
<sst xmlns="http://schemas.openxmlformats.org/spreadsheetml/2006/main" count="154" uniqueCount="113">
  <si>
    <t>BC</t>
  </si>
  <si>
    <t>Yes</t>
  </si>
  <si>
    <t>Pre-Apprenticeship</t>
  </si>
  <si>
    <t>Level 1</t>
  </si>
  <si>
    <t>Level 2</t>
  </si>
  <si>
    <t>Level 3</t>
  </si>
  <si>
    <t>Level 4</t>
  </si>
  <si>
    <t>A</t>
  </si>
  <si>
    <t>B</t>
  </si>
  <si>
    <t>Province</t>
  </si>
  <si>
    <t>AB</t>
  </si>
  <si>
    <t>MB</t>
  </si>
  <si>
    <t>NB</t>
  </si>
  <si>
    <t>NL</t>
  </si>
  <si>
    <t>NT</t>
  </si>
  <si>
    <t>NS</t>
  </si>
  <si>
    <t>NU</t>
  </si>
  <si>
    <t>ON</t>
  </si>
  <si>
    <t>PE</t>
  </si>
  <si>
    <t>QC</t>
  </si>
  <si>
    <t>SK</t>
  </si>
  <si>
    <t>YT</t>
  </si>
  <si>
    <t>Red Seal</t>
  </si>
  <si>
    <t>No</t>
  </si>
  <si>
    <t># of Levels</t>
  </si>
  <si>
    <t>Apprenticeship Level</t>
  </si>
  <si>
    <t>Level 5</t>
  </si>
  <si>
    <t>Tax Rate</t>
  </si>
  <si>
    <t>C</t>
  </si>
  <si>
    <t>Chapter 2 - The Money Mindset</t>
  </si>
  <si>
    <t>Monthly Budget Template</t>
  </si>
  <si>
    <t>Importance of a Budget</t>
  </si>
  <si>
    <t>Income (Incoming Funds)</t>
  </si>
  <si>
    <t>Monthly Total</t>
  </si>
  <si>
    <t>Individual #1 Monthly Income</t>
  </si>
  <si>
    <t>Individual #2 Monthly Income</t>
  </si>
  <si>
    <t>Trade Grant Income</t>
  </si>
  <si>
    <t>Employment Insurance Benefit</t>
  </si>
  <si>
    <t>Miscellaneous Income</t>
  </si>
  <si>
    <t>Student Loan Funds Received</t>
  </si>
  <si>
    <t>Apprenticeship Income Benefits</t>
  </si>
  <si>
    <t>Miscellaneous Income (eg. Child Support Received)</t>
  </si>
  <si>
    <t>Miscellaneous Income (eg. Rental Income)</t>
  </si>
  <si>
    <t>Total Income</t>
  </si>
  <si>
    <t>Expenses (Outgoing Funds)</t>
  </si>
  <si>
    <t>Rent / Mortgage Payment</t>
  </si>
  <si>
    <t>Utilities</t>
  </si>
  <si>
    <t>Internet, Cable</t>
  </si>
  <si>
    <t>Cell Phone</t>
  </si>
  <si>
    <t>Property Taxes, Insurance</t>
  </si>
  <si>
    <t>Maintenance Costs</t>
  </si>
  <si>
    <t>Miscellaneous Housing Costs</t>
  </si>
  <si>
    <t>Total Housing Expenses</t>
  </si>
  <si>
    <t>Groceries</t>
  </si>
  <si>
    <t>Take Out / Restaurants</t>
  </si>
  <si>
    <t>Miscellaneous Food Expenses</t>
  </si>
  <si>
    <t>Housing Expenses</t>
  </si>
  <si>
    <t>Food Expenses</t>
  </si>
  <si>
    <t>Total Food Expenses</t>
  </si>
  <si>
    <t>Transportation Expenses</t>
  </si>
  <si>
    <t>Car Payments</t>
  </si>
  <si>
    <t>Auto Insurance</t>
  </si>
  <si>
    <t>Public Transportation</t>
  </si>
  <si>
    <t>Fuel Costs</t>
  </si>
  <si>
    <t>Parking Fees</t>
  </si>
  <si>
    <t>Repair Fees</t>
  </si>
  <si>
    <t>Taxis</t>
  </si>
  <si>
    <t>Other Transportation Expenses</t>
  </si>
  <si>
    <t>Total Transportation Expenses</t>
  </si>
  <si>
    <t>Lifestyle Expenses</t>
  </si>
  <si>
    <t>Child Care</t>
  </si>
  <si>
    <t>Child Support Payments</t>
  </si>
  <si>
    <t>Healthcare</t>
  </si>
  <si>
    <t>Education Expenses</t>
  </si>
  <si>
    <t>Pet Costs</t>
  </si>
  <si>
    <t>Entertainment Expenses</t>
  </si>
  <si>
    <t>Clothing Expenses</t>
  </si>
  <si>
    <t>Gifts</t>
  </si>
  <si>
    <t>Other Lifestyle Expenses</t>
  </si>
  <si>
    <t>Total Lifestyle Expenses</t>
  </si>
  <si>
    <t>Student Loan Payments</t>
  </si>
  <si>
    <t>Electronics</t>
  </si>
  <si>
    <t>Subscriptions</t>
  </si>
  <si>
    <t>Sports</t>
  </si>
  <si>
    <t>Gym Membership</t>
  </si>
  <si>
    <t>Entertainment</t>
  </si>
  <si>
    <t>Vacations</t>
  </si>
  <si>
    <t>Other Entertainment Expenses</t>
  </si>
  <si>
    <t>Total Entertainment Expenses</t>
  </si>
  <si>
    <t>Other Expenses</t>
  </si>
  <si>
    <t>Credit Card Payments</t>
  </si>
  <si>
    <t>Emergency Payments</t>
  </si>
  <si>
    <t>Total Other Expenses</t>
  </si>
  <si>
    <t>Future Savings</t>
  </si>
  <si>
    <t>Emergency Fund</t>
  </si>
  <si>
    <t>Planned Vacations</t>
  </si>
  <si>
    <t>Planned Education</t>
  </si>
  <si>
    <t>Planned Retirement</t>
  </si>
  <si>
    <t>Other Future Savings</t>
  </si>
  <si>
    <t>Total Savings</t>
  </si>
  <si>
    <t>Income</t>
  </si>
  <si>
    <t>Expenses</t>
  </si>
  <si>
    <t>Savings</t>
  </si>
  <si>
    <t>Total Expenses</t>
  </si>
  <si>
    <t>Excess (Shortage) Income</t>
  </si>
  <si>
    <t>D = A - B - C</t>
  </si>
  <si>
    <t>Budget to Actual Template</t>
  </si>
  <si>
    <t>Budget (Month)</t>
  </si>
  <si>
    <t>Actual (Month)</t>
  </si>
  <si>
    <t>Over / (Under) Budget</t>
  </si>
  <si>
    <t>Enter your actual monthly income, expenses, and savings into the yellow cells.  Budget column will be populated from the '02_Monthly Budget' Tab.</t>
  </si>
  <si>
    <t>Enter your monthly income, expenses, and savings into the yellow cells.</t>
  </si>
  <si>
    <t>Over / Under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</si>
</sst>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9" fontId="0" fillId="0" borderId="0" xfId="2" applyFont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43" fontId="1" fillId="0" borderId="0" xfId="1" applyFont="1" applyFill="1" applyAlignment="1">
      <alignment vertical="top"/>
    </xf>
    <xf numFmtId="0" fontId="0" fillId="0" borderId="0" xfId="0" applyFont="1"/>
    <xf numFmtId="44" fontId="2" fillId="0" borderId="0" xfId="3" applyFont="1" applyFill="1" applyAlignment="1">
      <alignment vertical="top"/>
    </xf>
    <xf numFmtId="44" fontId="1" fillId="0" borderId="0" xfId="3" applyFont="1" applyFill="1" applyAlignment="1">
      <alignment vertical="top"/>
    </xf>
    <xf numFmtId="44" fontId="0" fillId="0" borderId="0" xfId="3" applyFont="1" applyAlignment="1">
      <alignment vertical="top"/>
    </xf>
    <xf numFmtId="44" fontId="2" fillId="0" borderId="0" xfId="3" applyFont="1" applyAlignment="1">
      <alignment vertical="top"/>
    </xf>
    <xf numFmtId="44" fontId="0" fillId="0" borderId="1" xfId="3" applyFont="1" applyBorder="1" applyAlignment="1">
      <alignment vertical="top"/>
    </xf>
    <xf numFmtId="44" fontId="2" fillId="0" borderId="0" xfId="3" applyFont="1"/>
    <xf numFmtId="44" fontId="1" fillId="2" borderId="0" xfId="3" applyFont="1" applyFill="1" applyAlignment="1" applyProtection="1">
      <alignment vertical="top"/>
      <protection locked="0"/>
    </xf>
    <xf numFmtId="44" fontId="1" fillId="2" borderId="1" xfId="3" applyFont="1" applyFill="1" applyBorder="1" applyAlignment="1" applyProtection="1">
      <alignment vertical="top"/>
      <protection locked="0"/>
    </xf>
    <xf numFmtId="44" fontId="0" fillId="2" borderId="0" xfId="3" applyFont="1" applyFill="1" applyAlignment="1" applyProtection="1">
      <alignment vertical="top"/>
      <protection locked="0"/>
    </xf>
    <xf numFmtId="44" fontId="0" fillId="2" borderId="1" xfId="3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 indent="1"/>
      <protection locked="0"/>
    </xf>
    <xf numFmtId="0" fontId="0" fillId="0" borderId="1" xfId="0" applyFont="1" applyBorder="1" applyAlignment="1" applyProtection="1">
      <alignment horizontal="left" vertical="top" indent="1"/>
      <protection locked="0"/>
    </xf>
    <xf numFmtId="0" fontId="0" fillId="0" borderId="1" xfId="0" applyFont="1" applyBorder="1"/>
    <xf numFmtId="44" fontId="0" fillId="0" borderId="2" xfId="3" applyFont="1" applyBorder="1" applyAlignment="1">
      <alignment vertical="top"/>
    </xf>
    <xf numFmtId="44" fontId="1" fillId="0" borderId="0" xfId="3" applyFont="1" applyFill="1" applyAlignment="1" applyProtection="1">
      <alignment vertical="top"/>
    </xf>
    <xf numFmtId="44" fontId="1" fillId="0" borderId="1" xfId="3" applyFont="1" applyFill="1" applyBorder="1" applyAlignment="1" applyProtection="1">
      <alignment vertical="top"/>
    </xf>
    <xf numFmtId="44" fontId="0" fillId="0" borderId="0" xfId="3" applyFont="1" applyFill="1" applyAlignment="1" applyProtection="1">
      <alignment vertical="top"/>
    </xf>
    <xf numFmtId="44" fontId="0" fillId="0" borderId="1" xfId="3" applyFont="1" applyFill="1" applyBorder="1" applyAlignment="1" applyProtection="1">
      <alignment vertical="top"/>
    </xf>
    <xf numFmtId="44" fontId="2" fillId="0" borderId="0" xfId="3" applyFont="1" applyAlignment="1">
      <alignment horizontal="center" vertical="top"/>
    </xf>
    <xf numFmtId="44" fontId="2" fillId="0" borderId="1" xfId="3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left" vertical="top" indent="1"/>
    </xf>
    <xf numFmtId="0" fontId="5" fillId="0" borderId="1" xfId="0" applyFont="1" applyBorder="1" applyAlignment="1" applyProtection="1">
      <alignment horizontal="left" vertical="top" indent="1"/>
    </xf>
    <xf numFmtId="0" fontId="0" fillId="0" borderId="0" xfId="0" applyFont="1" applyAlignment="1" applyProtection="1">
      <alignment horizontal="left" vertical="top" indent="1"/>
    </xf>
    <xf numFmtId="0" fontId="0" fillId="0" borderId="1" xfId="0" applyFont="1" applyBorder="1" applyAlignment="1" applyProtection="1">
      <alignment horizontal="left" vertical="top" inden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6">
    <dxf>
      <font>
        <color rgb="FF00B05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tabSelected="1" zoomScale="90" zoomScaleNormal="90" zoomScaleSheetLayoutView="80" workbookViewId="0"/>
  </sheetViews>
  <sheetFormatPr defaultRowHeight="14.4" x14ac:dyDescent="0.3"/>
  <cols>
    <col min="1" max="1" width="53.44140625" style="7" customWidth="1"/>
    <col min="2" max="2" width="5.88671875" style="7" customWidth="1"/>
    <col min="3" max="3" width="23.33203125" style="7" customWidth="1"/>
    <col min="4" max="4" width="16.88671875" customWidth="1"/>
  </cols>
  <sheetData>
    <row r="1" spans="1:5" x14ac:dyDescent="0.3">
      <c r="A1" s="1" t="s">
        <v>29</v>
      </c>
      <c r="B1" s="1"/>
    </row>
    <row r="2" spans="1:5" x14ac:dyDescent="0.3">
      <c r="A2" s="1" t="s">
        <v>31</v>
      </c>
      <c r="B2" s="1"/>
    </row>
    <row r="4" spans="1:5" x14ac:dyDescent="0.3">
      <c r="A4" s="8" t="s">
        <v>30</v>
      </c>
      <c r="B4" s="1"/>
    </row>
    <row r="5" spans="1:5" x14ac:dyDescent="0.3">
      <c r="A5" s="1"/>
      <c r="B5" s="1"/>
      <c r="C5" s="1"/>
    </row>
    <row r="6" spans="1:5" x14ac:dyDescent="0.3">
      <c r="A6" s="33" t="s">
        <v>111</v>
      </c>
      <c r="B6" s="33"/>
      <c r="C6" s="33"/>
      <c r="D6" s="33"/>
      <c r="E6" s="33"/>
    </row>
    <row r="7" spans="1:5" x14ac:dyDescent="0.3">
      <c r="A7" s="1" t="s">
        <v>32</v>
      </c>
      <c r="B7" s="1"/>
      <c r="C7" s="5" t="s">
        <v>33</v>
      </c>
    </row>
    <row r="8" spans="1:5" x14ac:dyDescent="0.3">
      <c r="A8" s="23" t="s">
        <v>34</v>
      </c>
      <c r="B8" s="1"/>
      <c r="C8" s="19"/>
    </row>
    <row r="9" spans="1:5" x14ac:dyDescent="0.3">
      <c r="A9" s="23" t="s">
        <v>35</v>
      </c>
      <c r="B9" s="1"/>
      <c r="C9" s="19"/>
    </row>
    <row r="10" spans="1:5" x14ac:dyDescent="0.3">
      <c r="A10" s="23" t="s">
        <v>37</v>
      </c>
      <c r="B10" s="1"/>
      <c r="C10" s="19"/>
    </row>
    <row r="11" spans="1:5" x14ac:dyDescent="0.3">
      <c r="A11" s="23" t="s">
        <v>36</v>
      </c>
      <c r="B11" s="1"/>
      <c r="C11" s="21"/>
    </row>
    <row r="12" spans="1:5" x14ac:dyDescent="0.3">
      <c r="A12" s="23" t="s">
        <v>40</v>
      </c>
      <c r="B12" s="1"/>
      <c r="C12" s="19"/>
    </row>
    <row r="13" spans="1:5" x14ac:dyDescent="0.3">
      <c r="A13" s="23" t="s">
        <v>39</v>
      </c>
      <c r="B13" s="1"/>
      <c r="C13" s="19"/>
    </row>
    <row r="14" spans="1:5" x14ac:dyDescent="0.3">
      <c r="A14" s="23" t="s">
        <v>41</v>
      </c>
      <c r="B14" s="1"/>
      <c r="C14" s="19"/>
    </row>
    <row r="15" spans="1:5" x14ac:dyDescent="0.3">
      <c r="A15" s="23" t="s">
        <v>42</v>
      </c>
      <c r="B15" s="1"/>
      <c r="C15" s="19"/>
    </row>
    <row r="16" spans="1:5" x14ac:dyDescent="0.3">
      <c r="A16" s="24" t="s">
        <v>38</v>
      </c>
      <c r="B16" s="9"/>
      <c r="C16" s="20"/>
    </row>
    <row r="17" spans="1:3" x14ac:dyDescent="0.3">
      <c r="A17" s="1" t="s">
        <v>43</v>
      </c>
      <c r="B17" s="1"/>
      <c r="C17" s="13">
        <f>SUM(C8:C16)</f>
        <v>0</v>
      </c>
    </row>
    <row r="18" spans="1:3" ht="7.2" customHeight="1" x14ac:dyDescent="0.3">
      <c r="A18" s="1"/>
      <c r="B18" s="1"/>
      <c r="C18" s="11"/>
    </row>
    <row r="19" spans="1:3" x14ac:dyDescent="0.3">
      <c r="A19" s="1" t="s">
        <v>44</v>
      </c>
      <c r="B19" s="1"/>
      <c r="C19" s="5" t="s">
        <v>33</v>
      </c>
    </row>
    <row r="20" spans="1:3" x14ac:dyDescent="0.3">
      <c r="A20" s="34" t="s">
        <v>56</v>
      </c>
      <c r="B20" s="1"/>
      <c r="C20" s="5"/>
    </row>
    <row r="21" spans="1:3" x14ac:dyDescent="0.3">
      <c r="A21" s="23" t="s">
        <v>45</v>
      </c>
      <c r="B21" s="1"/>
      <c r="C21" s="19"/>
    </row>
    <row r="22" spans="1:3" x14ac:dyDescent="0.3">
      <c r="A22" s="23" t="s">
        <v>46</v>
      </c>
      <c r="B22" s="1"/>
      <c r="C22" s="19"/>
    </row>
    <row r="23" spans="1:3" x14ac:dyDescent="0.3">
      <c r="A23" s="23" t="s">
        <v>47</v>
      </c>
      <c r="B23" s="1"/>
      <c r="C23" s="19"/>
    </row>
    <row r="24" spans="1:3" x14ac:dyDescent="0.3">
      <c r="A24" s="23" t="s">
        <v>48</v>
      </c>
      <c r="B24" s="1"/>
      <c r="C24" s="19"/>
    </row>
    <row r="25" spans="1:3" x14ac:dyDescent="0.3">
      <c r="A25" s="23" t="s">
        <v>49</v>
      </c>
      <c r="B25" s="1"/>
      <c r="C25" s="19"/>
    </row>
    <row r="26" spans="1:3" x14ac:dyDescent="0.3">
      <c r="A26" s="23" t="s">
        <v>50</v>
      </c>
      <c r="B26" s="1"/>
      <c r="C26" s="19"/>
    </row>
    <row r="27" spans="1:3" x14ac:dyDescent="0.3">
      <c r="A27" s="23" t="s">
        <v>51</v>
      </c>
      <c r="B27" s="1"/>
      <c r="C27" s="20"/>
    </row>
    <row r="28" spans="1:3" x14ac:dyDescent="0.3">
      <c r="A28" s="35" t="s">
        <v>52</v>
      </c>
      <c r="B28" s="1"/>
      <c r="C28" s="14">
        <f>SUM(C21:C27)</f>
        <v>0</v>
      </c>
    </row>
    <row r="29" spans="1:3" ht="7.2" customHeight="1" x14ac:dyDescent="0.3">
      <c r="A29" s="1"/>
      <c r="B29" s="1"/>
      <c r="C29" s="11"/>
    </row>
    <row r="30" spans="1:3" x14ac:dyDescent="0.3">
      <c r="A30" s="34" t="s">
        <v>57</v>
      </c>
      <c r="B30" s="1"/>
      <c r="C30" s="11"/>
    </row>
    <row r="31" spans="1:3" x14ac:dyDescent="0.3">
      <c r="A31" s="23" t="s">
        <v>53</v>
      </c>
      <c r="B31" s="1"/>
      <c r="C31" s="19"/>
    </row>
    <row r="32" spans="1:3" x14ac:dyDescent="0.3">
      <c r="A32" s="23" t="s">
        <v>54</v>
      </c>
      <c r="B32" s="1"/>
      <c r="C32" s="19"/>
    </row>
    <row r="33" spans="1:3" x14ac:dyDescent="0.3">
      <c r="A33" s="23" t="s">
        <v>55</v>
      </c>
      <c r="B33" s="1"/>
      <c r="C33" s="20"/>
    </row>
    <row r="34" spans="1:3" x14ac:dyDescent="0.3">
      <c r="A34" s="35" t="s">
        <v>58</v>
      </c>
      <c r="B34" s="1"/>
      <c r="C34" s="14">
        <f>SUM(C31:C33)</f>
        <v>0</v>
      </c>
    </row>
    <row r="35" spans="1:3" ht="7.2" customHeight="1" x14ac:dyDescent="0.3">
      <c r="A35" s="1"/>
      <c r="B35" s="1"/>
      <c r="C35" s="11"/>
    </row>
    <row r="36" spans="1:3" x14ac:dyDescent="0.3">
      <c r="A36" s="34" t="s">
        <v>59</v>
      </c>
      <c r="B36" s="1"/>
      <c r="C36" s="2"/>
    </row>
    <row r="37" spans="1:3" x14ac:dyDescent="0.3">
      <c r="A37" s="23" t="s">
        <v>60</v>
      </c>
      <c r="B37" s="1"/>
      <c r="C37" s="19"/>
    </row>
    <row r="38" spans="1:3" x14ac:dyDescent="0.3">
      <c r="A38" s="23" t="s">
        <v>61</v>
      </c>
      <c r="B38" s="1"/>
      <c r="C38" s="19"/>
    </row>
    <row r="39" spans="1:3" x14ac:dyDescent="0.3">
      <c r="A39" s="23" t="s">
        <v>63</v>
      </c>
      <c r="B39" s="1"/>
      <c r="C39" s="19"/>
    </row>
    <row r="40" spans="1:3" x14ac:dyDescent="0.3">
      <c r="A40" s="23" t="s">
        <v>50</v>
      </c>
      <c r="B40" s="1"/>
      <c r="C40" s="19"/>
    </row>
    <row r="41" spans="1:3" x14ac:dyDescent="0.3">
      <c r="A41" s="23" t="s">
        <v>64</v>
      </c>
      <c r="B41" s="1"/>
      <c r="C41" s="19"/>
    </row>
    <row r="42" spans="1:3" x14ac:dyDescent="0.3">
      <c r="A42" s="23" t="s">
        <v>65</v>
      </c>
      <c r="B42" s="1"/>
      <c r="C42" s="19"/>
    </row>
    <row r="43" spans="1:3" x14ac:dyDescent="0.3">
      <c r="A43" s="23" t="s">
        <v>62</v>
      </c>
      <c r="B43" s="1"/>
      <c r="C43" s="19"/>
    </row>
    <row r="44" spans="1:3" x14ac:dyDescent="0.3">
      <c r="A44" s="23" t="s">
        <v>66</v>
      </c>
      <c r="B44" s="1"/>
      <c r="C44" s="19"/>
    </row>
    <row r="45" spans="1:3" x14ac:dyDescent="0.3">
      <c r="A45" s="23" t="s">
        <v>67</v>
      </c>
      <c r="B45" s="1"/>
      <c r="C45" s="20"/>
    </row>
    <row r="46" spans="1:3" x14ac:dyDescent="0.3">
      <c r="A46" s="35" t="s">
        <v>68</v>
      </c>
      <c r="B46" s="1"/>
      <c r="C46" s="15">
        <f>SUM(C37:C45)</f>
        <v>0</v>
      </c>
    </row>
    <row r="47" spans="1:3" ht="7.2" customHeight="1" x14ac:dyDescent="0.3">
      <c r="A47" s="1"/>
      <c r="B47" s="1"/>
      <c r="C47" s="11"/>
    </row>
    <row r="48" spans="1:3" x14ac:dyDescent="0.3">
      <c r="A48" s="34" t="s">
        <v>69</v>
      </c>
      <c r="B48" s="1"/>
      <c r="C48" s="2"/>
    </row>
    <row r="49" spans="1:3" x14ac:dyDescent="0.3">
      <c r="A49" s="23" t="s">
        <v>70</v>
      </c>
      <c r="B49" s="1"/>
      <c r="C49" s="21"/>
    </row>
    <row r="50" spans="1:3" x14ac:dyDescent="0.3">
      <c r="A50" s="23" t="s">
        <v>71</v>
      </c>
      <c r="B50" s="1"/>
      <c r="C50" s="21"/>
    </row>
    <row r="51" spans="1:3" x14ac:dyDescent="0.3">
      <c r="A51" s="23" t="s">
        <v>72</v>
      </c>
      <c r="B51" s="1"/>
      <c r="C51" s="21"/>
    </row>
    <row r="52" spans="1:3" x14ac:dyDescent="0.3">
      <c r="A52" s="23" t="s">
        <v>73</v>
      </c>
      <c r="B52" s="1"/>
      <c r="C52" s="21"/>
    </row>
    <row r="53" spans="1:3" x14ac:dyDescent="0.3">
      <c r="A53" s="23" t="s">
        <v>74</v>
      </c>
      <c r="B53" s="1"/>
      <c r="C53" s="21"/>
    </row>
    <row r="54" spans="1:3" x14ac:dyDescent="0.3">
      <c r="A54" s="23" t="s">
        <v>77</v>
      </c>
      <c r="B54" s="1"/>
      <c r="C54" s="21"/>
    </row>
    <row r="55" spans="1:3" x14ac:dyDescent="0.3">
      <c r="A55" s="23" t="s">
        <v>76</v>
      </c>
      <c r="B55" s="1"/>
      <c r="C55" s="21"/>
    </row>
    <row r="56" spans="1:3" x14ac:dyDescent="0.3">
      <c r="A56" s="23" t="s">
        <v>78</v>
      </c>
      <c r="B56" s="1"/>
      <c r="C56" s="22"/>
    </row>
    <row r="57" spans="1:3" x14ac:dyDescent="0.3">
      <c r="A57" s="35" t="s">
        <v>79</v>
      </c>
      <c r="B57" s="1"/>
      <c r="C57" s="15">
        <f>SUM(C49:C56)</f>
        <v>0</v>
      </c>
    </row>
    <row r="58" spans="1:3" ht="7.2" customHeight="1" x14ac:dyDescent="0.3">
      <c r="A58" s="1"/>
      <c r="B58" s="1"/>
      <c r="C58" s="11"/>
    </row>
    <row r="59" spans="1:3" x14ac:dyDescent="0.3">
      <c r="A59" s="34" t="s">
        <v>75</v>
      </c>
      <c r="B59" s="1"/>
      <c r="C59" s="2"/>
    </row>
    <row r="60" spans="1:3" x14ac:dyDescent="0.3">
      <c r="A60" s="23" t="s">
        <v>81</v>
      </c>
      <c r="B60" s="1"/>
      <c r="C60" s="21"/>
    </row>
    <row r="61" spans="1:3" x14ac:dyDescent="0.3">
      <c r="A61" s="23" t="s">
        <v>82</v>
      </c>
      <c r="B61" s="1"/>
      <c r="C61" s="21"/>
    </row>
    <row r="62" spans="1:3" x14ac:dyDescent="0.3">
      <c r="A62" s="23" t="s">
        <v>83</v>
      </c>
      <c r="B62" s="1"/>
      <c r="C62" s="21"/>
    </row>
    <row r="63" spans="1:3" x14ac:dyDescent="0.3">
      <c r="A63" s="23" t="s">
        <v>84</v>
      </c>
      <c r="B63" s="1"/>
      <c r="C63" s="21"/>
    </row>
    <row r="64" spans="1:3" x14ac:dyDescent="0.3">
      <c r="A64" s="23" t="s">
        <v>85</v>
      </c>
      <c r="B64" s="1"/>
      <c r="C64" s="21"/>
    </row>
    <row r="65" spans="1:3" x14ac:dyDescent="0.3">
      <c r="A65" s="23" t="s">
        <v>86</v>
      </c>
      <c r="B65" s="1"/>
      <c r="C65" s="21"/>
    </row>
    <row r="66" spans="1:3" x14ac:dyDescent="0.3">
      <c r="A66" s="23" t="s">
        <v>87</v>
      </c>
      <c r="B66" s="1"/>
      <c r="C66" s="22"/>
    </row>
    <row r="67" spans="1:3" x14ac:dyDescent="0.3">
      <c r="A67" s="35" t="s">
        <v>88</v>
      </c>
      <c r="B67" s="1"/>
      <c r="C67" s="15">
        <f>SUM(C60:C66)</f>
        <v>0</v>
      </c>
    </row>
    <row r="68" spans="1:3" ht="7.2" customHeight="1" x14ac:dyDescent="0.3">
      <c r="A68" s="1"/>
      <c r="B68" s="1"/>
      <c r="C68" s="11"/>
    </row>
    <row r="69" spans="1:3" x14ac:dyDescent="0.3">
      <c r="A69" s="34" t="s">
        <v>89</v>
      </c>
      <c r="B69" s="1"/>
      <c r="C69" s="2"/>
    </row>
    <row r="70" spans="1:3" x14ac:dyDescent="0.3">
      <c r="A70" s="23" t="s">
        <v>80</v>
      </c>
      <c r="B70" s="1"/>
      <c r="C70" s="21"/>
    </row>
    <row r="71" spans="1:3" x14ac:dyDescent="0.3">
      <c r="A71" s="23" t="s">
        <v>90</v>
      </c>
      <c r="B71" s="1"/>
      <c r="C71" s="21"/>
    </row>
    <row r="72" spans="1:3" x14ac:dyDescent="0.3">
      <c r="A72" s="23" t="s">
        <v>91</v>
      </c>
      <c r="B72" s="1"/>
      <c r="C72" s="21"/>
    </row>
    <row r="73" spans="1:3" x14ac:dyDescent="0.3">
      <c r="A73" s="23" t="s">
        <v>89</v>
      </c>
      <c r="B73" s="1"/>
      <c r="C73" s="22"/>
    </row>
    <row r="74" spans="1:3" x14ac:dyDescent="0.3">
      <c r="A74" s="36" t="s">
        <v>92</v>
      </c>
      <c r="B74" s="9"/>
      <c r="C74" s="17">
        <f>SUM(C70:C73)</f>
        <v>0</v>
      </c>
    </row>
    <row r="75" spans="1:3" x14ac:dyDescent="0.3">
      <c r="A75" s="1" t="s">
        <v>103</v>
      </c>
      <c r="B75" s="1"/>
      <c r="C75" s="16">
        <f>SUM(C28,C34,C46,C57,C67,C74)</f>
        <v>0</v>
      </c>
    </row>
    <row r="76" spans="1:3" x14ac:dyDescent="0.3">
      <c r="A76" s="1"/>
      <c r="B76" s="1"/>
      <c r="C76" s="2"/>
    </row>
    <row r="77" spans="1:3" x14ac:dyDescent="0.3">
      <c r="A77" s="1" t="s">
        <v>93</v>
      </c>
      <c r="B77" s="1"/>
      <c r="C77" s="5" t="s">
        <v>33</v>
      </c>
    </row>
    <row r="78" spans="1:3" x14ac:dyDescent="0.3">
      <c r="A78" s="23" t="s">
        <v>94</v>
      </c>
      <c r="B78" s="1"/>
      <c r="C78" s="21"/>
    </row>
    <row r="79" spans="1:3" x14ac:dyDescent="0.3">
      <c r="A79" s="23" t="s">
        <v>95</v>
      </c>
      <c r="B79" s="1"/>
      <c r="C79" s="21"/>
    </row>
    <row r="80" spans="1:3" x14ac:dyDescent="0.3">
      <c r="A80" s="23" t="s">
        <v>96</v>
      </c>
      <c r="B80" s="1"/>
      <c r="C80" s="21"/>
    </row>
    <row r="81" spans="1:4" x14ac:dyDescent="0.3">
      <c r="A81" s="23" t="s">
        <v>97</v>
      </c>
      <c r="B81" s="1"/>
      <c r="C81" s="21"/>
    </row>
    <row r="82" spans="1:4" x14ac:dyDescent="0.3">
      <c r="A82" s="24" t="s">
        <v>98</v>
      </c>
      <c r="B82" s="9"/>
      <c r="C82" s="22"/>
    </row>
    <row r="83" spans="1:4" x14ac:dyDescent="0.3">
      <c r="A83" s="1" t="s">
        <v>99</v>
      </c>
      <c r="B83" s="1"/>
      <c r="C83" s="16">
        <f>SUM(C78:C82)</f>
        <v>0</v>
      </c>
    </row>
    <row r="84" spans="1:4" x14ac:dyDescent="0.3">
      <c r="A84" s="1"/>
      <c r="B84" s="1"/>
      <c r="C84" s="2"/>
    </row>
    <row r="85" spans="1:4" x14ac:dyDescent="0.3">
      <c r="C85" s="5" t="s">
        <v>33</v>
      </c>
    </row>
    <row r="86" spans="1:4" x14ac:dyDescent="0.3">
      <c r="A86" s="12" t="s">
        <v>100</v>
      </c>
      <c r="C86" s="15">
        <f>C17</f>
        <v>0</v>
      </c>
      <c r="D86" s="4" t="s">
        <v>7</v>
      </c>
    </row>
    <row r="87" spans="1:4" x14ac:dyDescent="0.3">
      <c r="A87" s="12" t="s">
        <v>101</v>
      </c>
      <c r="C87" s="15">
        <f>C75</f>
        <v>0</v>
      </c>
      <c r="D87" s="4" t="s">
        <v>8</v>
      </c>
    </row>
    <row r="88" spans="1:4" x14ac:dyDescent="0.3">
      <c r="A88" s="25" t="s">
        <v>102</v>
      </c>
      <c r="B88" s="10"/>
      <c r="C88" s="17">
        <f>C83</f>
        <v>0</v>
      </c>
      <c r="D88" s="4" t="s">
        <v>28</v>
      </c>
    </row>
    <row r="89" spans="1:4" x14ac:dyDescent="0.3">
      <c r="A89" s="7" t="s">
        <v>104</v>
      </c>
      <c r="C89" s="18">
        <f>C86-C87-C88</f>
        <v>0</v>
      </c>
      <c r="D89" s="4" t="s">
        <v>105</v>
      </c>
    </row>
    <row r="90" spans="1:4" x14ac:dyDescent="0.3">
      <c r="A90" s="1"/>
      <c r="B90" s="1"/>
      <c r="C90" s="5" t="str">
        <f>IF(C89=0,"",IF(C89&lt;0,"OVER SPENT INCOME","EXCESS INCOME"))</f>
        <v/>
      </c>
    </row>
    <row r="91" spans="1:4" x14ac:dyDescent="0.3">
      <c r="C91" s="12"/>
    </row>
    <row r="92" spans="1:4" x14ac:dyDescent="0.3">
      <c r="C92" s="12"/>
    </row>
    <row r="93" spans="1:4" x14ac:dyDescent="0.3">
      <c r="C93" s="12"/>
    </row>
    <row r="94" spans="1:4" x14ac:dyDescent="0.3">
      <c r="C94" s="12"/>
    </row>
    <row r="95" spans="1:4" x14ac:dyDescent="0.3">
      <c r="C95" s="12"/>
    </row>
    <row r="96" spans="1:4" x14ac:dyDescent="0.3">
      <c r="C96" s="12"/>
    </row>
    <row r="97" spans="3:3" x14ac:dyDescent="0.3">
      <c r="C97" s="12"/>
    </row>
    <row r="98" spans="3:3" x14ac:dyDescent="0.3">
      <c r="C98" s="12"/>
    </row>
    <row r="99" spans="3:3" x14ac:dyDescent="0.3">
      <c r="C99" s="12"/>
    </row>
    <row r="100" spans="3:3" x14ac:dyDescent="0.3">
      <c r="C100" s="12"/>
    </row>
    <row r="101" spans="3:3" x14ac:dyDescent="0.3">
      <c r="C101" s="12"/>
    </row>
    <row r="102" spans="3:3" x14ac:dyDescent="0.3">
      <c r="C102" s="12"/>
    </row>
    <row r="103" spans="3:3" x14ac:dyDescent="0.3">
      <c r="C103" s="12"/>
    </row>
    <row r="104" spans="3:3" x14ac:dyDescent="0.3">
      <c r="C104" s="12"/>
    </row>
    <row r="105" spans="3:3" x14ac:dyDescent="0.3">
      <c r="C105" s="12"/>
    </row>
    <row r="106" spans="3:3" x14ac:dyDescent="0.3">
      <c r="C106" s="12"/>
    </row>
    <row r="107" spans="3:3" x14ac:dyDescent="0.3">
      <c r="C107" s="12"/>
    </row>
    <row r="108" spans="3:3" x14ac:dyDescent="0.3">
      <c r="C108" s="12"/>
    </row>
    <row r="109" spans="3:3" x14ac:dyDescent="0.3">
      <c r="C109" s="12"/>
    </row>
    <row r="110" spans="3:3" x14ac:dyDescent="0.3">
      <c r="C110" s="12"/>
    </row>
    <row r="111" spans="3:3" x14ac:dyDescent="0.3">
      <c r="C111" s="12"/>
    </row>
    <row r="112" spans="3:3" x14ac:dyDescent="0.3">
      <c r="C112" s="12"/>
    </row>
    <row r="113" spans="3:3" x14ac:dyDescent="0.3">
      <c r="C113" s="12"/>
    </row>
    <row r="114" spans="3:3" x14ac:dyDescent="0.3">
      <c r="C114" s="12"/>
    </row>
    <row r="115" spans="3:3" x14ac:dyDescent="0.3">
      <c r="C115" s="12"/>
    </row>
    <row r="116" spans="3:3" x14ac:dyDescent="0.3">
      <c r="C116" s="12"/>
    </row>
    <row r="117" spans="3:3" x14ac:dyDescent="0.3">
      <c r="C117" s="12"/>
    </row>
    <row r="118" spans="3:3" x14ac:dyDescent="0.3">
      <c r="C118" s="12"/>
    </row>
    <row r="119" spans="3:3" x14ac:dyDescent="0.3">
      <c r="C119" s="12"/>
    </row>
    <row r="120" spans="3:3" x14ac:dyDescent="0.3">
      <c r="C120" s="12"/>
    </row>
    <row r="121" spans="3:3" x14ac:dyDescent="0.3">
      <c r="C121" s="12"/>
    </row>
    <row r="122" spans="3:3" x14ac:dyDescent="0.3">
      <c r="C122" s="12"/>
    </row>
    <row r="123" spans="3:3" x14ac:dyDescent="0.3">
      <c r="C123" s="12"/>
    </row>
    <row r="124" spans="3:3" x14ac:dyDescent="0.3">
      <c r="C124" s="12"/>
    </row>
    <row r="125" spans="3:3" x14ac:dyDescent="0.3">
      <c r="C125" s="12"/>
    </row>
    <row r="126" spans="3:3" x14ac:dyDescent="0.3">
      <c r="C126" s="12"/>
    </row>
    <row r="127" spans="3:3" x14ac:dyDescent="0.3">
      <c r="C127" s="12"/>
    </row>
    <row r="128" spans="3:3" x14ac:dyDescent="0.3">
      <c r="C128" s="12"/>
    </row>
    <row r="129" spans="3:3" x14ac:dyDescent="0.3">
      <c r="C129" s="12"/>
    </row>
    <row r="130" spans="3:3" x14ac:dyDescent="0.3">
      <c r="C130" s="12"/>
    </row>
    <row r="131" spans="3:3" x14ac:dyDescent="0.3">
      <c r="C131" s="12"/>
    </row>
    <row r="132" spans="3:3" x14ac:dyDescent="0.3">
      <c r="C132" s="12"/>
    </row>
    <row r="133" spans="3:3" x14ac:dyDescent="0.3">
      <c r="C133" s="12"/>
    </row>
    <row r="134" spans="3:3" x14ac:dyDescent="0.3">
      <c r="C134" s="12"/>
    </row>
    <row r="135" spans="3:3" x14ac:dyDescent="0.3">
      <c r="C135" s="12"/>
    </row>
    <row r="136" spans="3:3" x14ac:dyDescent="0.3">
      <c r="C136" s="12"/>
    </row>
    <row r="137" spans="3:3" x14ac:dyDescent="0.3">
      <c r="C137" s="12"/>
    </row>
    <row r="138" spans="3:3" x14ac:dyDescent="0.3">
      <c r="C138" s="12"/>
    </row>
    <row r="139" spans="3:3" x14ac:dyDescent="0.3">
      <c r="C139" s="12"/>
    </row>
    <row r="140" spans="3:3" x14ac:dyDescent="0.3">
      <c r="C140" s="12"/>
    </row>
    <row r="141" spans="3:3" x14ac:dyDescent="0.3">
      <c r="C141" s="12"/>
    </row>
    <row r="142" spans="3:3" x14ac:dyDescent="0.3">
      <c r="C142" s="12"/>
    </row>
    <row r="143" spans="3:3" x14ac:dyDescent="0.3">
      <c r="C143" s="12"/>
    </row>
    <row r="144" spans="3:3" x14ac:dyDescent="0.3">
      <c r="C144" s="12"/>
    </row>
    <row r="145" spans="3:3" x14ac:dyDescent="0.3">
      <c r="C145" s="12"/>
    </row>
    <row r="146" spans="3:3" x14ac:dyDescent="0.3">
      <c r="C146" s="12"/>
    </row>
    <row r="147" spans="3:3" x14ac:dyDescent="0.3">
      <c r="C147" s="12"/>
    </row>
  </sheetData>
  <sheetProtection password="CA55" sheet="1" objects="1" scenarios="1"/>
  <mergeCells count="1">
    <mergeCell ref="A6:E6"/>
  </mergeCells>
  <conditionalFormatting sqref="C90">
    <cfRule type="expression" dxfId="5" priority="1">
      <formula>$C$89&gt;0</formula>
    </cfRule>
    <cfRule type="expression" dxfId="4" priority="2">
      <formula>$C$89&lt;0</formula>
    </cfRule>
  </conditionalFormatting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7"/>
  <sheetViews>
    <sheetView zoomScale="90" zoomScaleNormal="90" zoomScaleSheetLayoutView="80" workbookViewId="0"/>
  </sheetViews>
  <sheetFormatPr defaultRowHeight="14.4" x14ac:dyDescent="0.3"/>
  <cols>
    <col min="1" max="1" width="53.44140625" style="7" customWidth="1"/>
    <col min="2" max="2" width="5.88671875" style="7" customWidth="1"/>
    <col min="3" max="5" width="23.33203125" style="7" customWidth="1"/>
    <col min="6" max="6" width="16.88671875" customWidth="1"/>
  </cols>
  <sheetData>
    <row r="1" spans="1:5" x14ac:dyDescent="0.3">
      <c r="A1" s="1" t="s">
        <v>29</v>
      </c>
      <c r="B1" s="1"/>
    </row>
    <row r="2" spans="1:5" x14ac:dyDescent="0.3">
      <c r="A2" s="1" t="s">
        <v>31</v>
      </c>
      <c r="B2" s="1"/>
    </row>
    <row r="4" spans="1:5" x14ac:dyDescent="0.3">
      <c r="A4" s="8" t="s">
        <v>106</v>
      </c>
      <c r="B4" s="1"/>
    </row>
    <row r="5" spans="1:5" x14ac:dyDescent="0.3">
      <c r="A5" s="1"/>
      <c r="B5" s="1"/>
      <c r="C5" s="1"/>
      <c r="D5" s="1"/>
      <c r="E5" s="1"/>
    </row>
    <row r="6" spans="1:5" x14ac:dyDescent="0.3">
      <c r="A6" s="33" t="s">
        <v>110</v>
      </c>
      <c r="B6" s="33"/>
      <c r="C6" s="33"/>
      <c r="D6" s="33"/>
      <c r="E6" s="33"/>
    </row>
    <row r="7" spans="1:5" x14ac:dyDescent="0.3">
      <c r="A7" s="1" t="s">
        <v>32</v>
      </c>
      <c r="B7" s="1"/>
      <c r="C7" s="5" t="s">
        <v>107</v>
      </c>
      <c r="D7" s="5" t="s">
        <v>108</v>
      </c>
      <c r="E7" s="5" t="s">
        <v>109</v>
      </c>
    </row>
    <row r="8" spans="1:5" x14ac:dyDescent="0.3">
      <c r="A8" s="37" t="str">
        <f>'02_Monthly Budget'!A8</f>
        <v>Individual #1 Monthly Income</v>
      </c>
      <c r="B8" s="1"/>
      <c r="C8" s="27">
        <f>'02_Monthly Budget'!C8</f>
        <v>0</v>
      </c>
      <c r="D8" s="19"/>
      <c r="E8" s="27"/>
    </row>
    <row r="9" spans="1:5" x14ac:dyDescent="0.3">
      <c r="A9" s="37" t="str">
        <f>'02_Monthly Budget'!A9</f>
        <v>Individual #2 Monthly Income</v>
      </c>
      <c r="B9" s="1"/>
      <c r="C9" s="27">
        <f>'02_Monthly Budget'!C9</f>
        <v>0</v>
      </c>
      <c r="D9" s="19"/>
      <c r="E9" s="27"/>
    </row>
    <row r="10" spans="1:5" x14ac:dyDescent="0.3">
      <c r="A10" s="37" t="str">
        <f>'02_Monthly Budget'!A10</f>
        <v>Employment Insurance Benefit</v>
      </c>
      <c r="B10" s="1"/>
      <c r="C10" s="27">
        <f>'02_Monthly Budget'!C10</f>
        <v>0</v>
      </c>
      <c r="D10" s="19"/>
      <c r="E10" s="27"/>
    </row>
    <row r="11" spans="1:5" x14ac:dyDescent="0.3">
      <c r="A11" s="37" t="str">
        <f>'02_Monthly Budget'!A11</f>
        <v>Trade Grant Income</v>
      </c>
      <c r="B11" s="1"/>
      <c r="C11" s="27">
        <f>'02_Monthly Budget'!C11</f>
        <v>0</v>
      </c>
      <c r="D11" s="19"/>
      <c r="E11" s="27"/>
    </row>
    <row r="12" spans="1:5" x14ac:dyDescent="0.3">
      <c r="A12" s="37" t="str">
        <f>'02_Monthly Budget'!A12</f>
        <v>Apprenticeship Income Benefits</v>
      </c>
      <c r="B12" s="1"/>
      <c r="C12" s="27">
        <f>'02_Monthly Budget'!C12</f>
        <v>0</v>
      </c>
      <c r="D12" s="19"/>
      <c r="E12" s="27"/>
    </row>
    <row r="13" spans="1:5" x14ac:dyDescent="0.3">
      <c r="A13" s="37" t="str">
        <f>'02_Monthly Budget'!A13</f>
        <v>Student Loan Funds Received</v>
      </c>
      <c r="B13" s="1"/>
      <c r="C13" s="27">
        <f>'02_Monthly Budget'!C13</f>
        <v>0</v>
      </c>
      <c r="D13" s="19"/>
      <c r="E13" s="27"/>
    </row>
    <row r="14" spans="1:5" x14ac:dyDescent="0.3">
      <c r="A14" s="37" t="str">
        <f>'02_Monthly Budget'!A14</f>
        <v>Miscellaneous Income (eg. Child Support Received)</v>
      </c>
      <c r="B14" s="1"/>
      <c r="C14" s="27">
        <f>'02_Monthly Budget'!C14</f>
        <v>0</v>
      </c>
      <c r="D14" s="19"/>
      <c r="E14" s="27"/>
    </row>
    <row r="15" spans="1:5" x14ac:dyDescent="0.3">
      <c r="A15" s="37" t="str">
        <f>'02_Monthly Budget'!A15</f>
        <v>Miscellaneous Income (eg. Rental Income)</v>
      </c>
      <c r="B15" s="1"/>
      <c r="C15" s="27">
        <f>'02_Monthly Budget'!C15</f>
        <v>0</v>
      </c>
      <c r="D15" s="19"/>
      <c r="E15" s="27"/>
    </row>
    <row r="16" spans="1:5" x14ac:dyDescent="0.3">
      <c r="A16" s="38" t="str">
        <f>'02_Monthly Budget'!A16</f>
        <v>Miscellaneous Income</v>
      </c>
      <c r="B16" s="9"/>
      <c r="C16" s="28">
        <f>'02_Monthly Budget'!C16</f>
        <v>0</v>
      </c>
      <c r="D16" s="20"/>
      <c r="E16" s="28"/>
    </row>
    <row r="17" spans="1:5" x14ac:dyDescent="0.3">
      <c r="A17" s="1" t="s">
        <v>43</v>
      </c>
      <c r="B17" s="1"/>
      <c r="C17" s="13">
        <f>SUM(C8:C16)</f>
        <v>0</v>
      </c>
      <c r="D17" s="13">
        <f t="shared" ref="D17:E17" si="0">SUM(D8:D16)</f>
        <v>0</v>
      </c>
      <c r="E17" s="13">
        <f t="shared" si="0"/>
        <v>0</v>
      </c>
    </row>
    <row r="18" spans="1:5" ht="7.2" customHeight="1" x14ac:dyDescent="0.3">
      <c r="A18" s="1"/>
      <c r="B18" s="1"/>
      <c r="C18" s="11"/>
      <c r="D18" s="11"/>
      <c r="E18" s="11"/>
    </row>
    <row r="19" spans="1:5" x14ac:dyDescent="0.3">
      <c r="A19" s="1" t="s">
        <v>44</v>
      </c>
      <c r="B19" s="1"/>
      <c r="C19" s="5" t="s">
        <v>107</v>
      </c>
      <c r="D19" s="5" t="s">
        <v>108</v>
      </c>
      <c r="E19" s="5" t="s">
        <v>109</v>
      </c>
    </row>
    <row r="20" spans="1:5" x14ac:dyDescent="0.3">
      <c r="A20" s="34" t="s">
        <v>56</v>
      </c>
      <c r="B20" s="1"/>
      <c r="C20" s="5"/>
      <c r="D20" s="5"/>
      <c r="E20" s="5"/>
    </row>
    <row r="21" spans="1:5" x14ac:dyDescent="0.3">
      <c r="A21" s="37" t="str">
        <f>'02_Monthly Budget'!A21</f>
        <v>Rent / Mortgage Payment</v>
      </c>
      <c r="B21" s="1"/>
      <c r="C21" s="27">
        <f>'02_Monthly Budget'!C21</f>
        <v>0</v>
      </c>
      <c r="D21" s="19"/>
      <c r="E21" s="27"/>
    </row>
    <row r="22" spans="1:5" x14ac:dyDescent="0.3">
      <c r="A22" s="37" t="str">
        <f>'02_Monthly Budget'!A22</f>
        <v>Utilities</v>
      </c>
      <c r="B22" s="1"/>
      <c r="C22" s="27">
        <f>'02_Monthly Budget'!C22</f>
        <v>0</v>
      </c>
      <c r="D22" s="19"/>
      <c r="E22" s="27"/>
    </row>
    <row r="23" spans="1:5" x14ac:dyDescent="0.3">
      <c r="A23" s="37" t="str">
        <f>'02_Monthly Budget'!A23</f>
        <v>Internet, Cable</v>
      </c>
      <c r="B23" s="1"/>
      <c r="C23" s="27">
        <f>'02_Monthly Budget'!C23</f>
        <v>0</v>
      </c>
      <c r="D23" s="19"/>
      <c r="E23" s="27"/>
    </row>
    <row r="24" spans="1:5" x14ac:dyDescent="0.3">
      <c r="A24" s="37" t="str">
        <f>'02_Monthly Budget'!A24</f>
        <v>Cell Phone</v>
      </c>
      <c r="B24" s="1"/>
      <c r="C24" s="27">
        <f>'02_Monthly Budget'!C24</f>
        <v>0</v>
      </c>
      <c r="D24" s="19"/>
      <c r="E24" s="27"/>
    </row>
    <row r="25" spans="1:5" x14ac:dyDescent="0.3">
      <c r="A25" s="37" t="str">
        <f>'02_Monthly Budget'!A25</f>
        <v>Property Taxes, Insurance</v>
      </c>
      <c r="B25" s="1"/>
      <c r="C25" s="27">
        <f>'02_Monthly Budget'!C25</f>
        <v>0</v>
      </c>
      <c r="D25" s="19"/>
      <c r="E25" s="27"/>
    </row>
    <row r="26" spans="1:5" x14ac:dyDescent="0.3">
      <c r="A26" s="37" t="str">
        <f>'02_Monthly Budget'!A26</f>
        <v>Maintenance Costs</v>
      </c>
      <c r="B26" s="1"/>
      <c r="C26" s="27">
        <f>'02_Monthly Budget'!C26</f>
        <v>0</v>
      </c>
      <c r="D26" s="19"/>
      <c r="E26" s="27"/>
    </row>
    <row r="27" spans="1:5" x14ac:dyDescent="0.3">
      <c r="A27" s="37" t="str">
        <f>'02_Monthly Budget'!A27</f>
        <v>Miscellaneous Housing Costs</v>
      </c>
      <c r="B27" s="1"/>
      <c r="C27" s="28">
        <f>'02_Monthly Budget'!C27</f>
        <v>0</v>
      </c>
      <c r="D27" s="20"/>
      <c r="E27" s="28"/>
    </row>
    <row r="28" spans="1:5" x14ac:dyDescent="0.3">
      <c r="A28" s="35" t="s">
        <v>52</v>
      </c>
      <c r="B28" s="1"/>
      <c r="C28" s="14">
        <f>SUM(C21:C27)</f>
        <v>0</v>
      </c>
      <c r="D28" s="14">
        <f t="shared" ref="D28:E28" si="1">SUM(D21:D27)</f>
        <v>0</v>
      </c>
      <c r="E28" s="14">
        <f t="shared" si="1"/>
        <v>0</v>
      </c>
    </row>
    <row r="29" spans="1:5" ht="7.2" customHeight="1" x14ac:dyDescent="0.3">
      <c r="A29" s="1"/>
      <c r="B29" s="1"/>
      <c r="C29" s="11"/>
      <c r="D29" s="11"/>
      <c r="E29" s="11"/>
    </row>
    <row r="30" spans="1:5" x14ac:dyDescent="0.3">
      <c r="A30" s="34" t="s">
        <v>57</v>
      </c>
      <c r="B30" s="1"/>
      <c r="C30" s="11"/>
      <c r="D30" s="11"/>
      <c r="E30" s="11"/>
    </row>
    <row r="31" spans="1:5" x14ac:dyDescent="0.3">
      <c r="A31" s="37" t="str">
        <f>'02_Monthly Budget'!A31</f>
        <v>Groceries</v>
      </c>
      <c r="B31" s="1"/>
      <c r="C31" s="27">
        <f>'02_Monthly Budget'!C31</f>
        <v>0</v>
      </c>
      <c r="D31" s="19"/>
      <c r="E31" s="27"/>
    </row>
    <row r="32" spans="1:5" x14ac:dyDescent="0.3">
      <c r="A32" s="37" t="str">
        <f>'02_Monthly Budget'!A32</f>
        <v>Take Out / Restaurants</v>
      </c>
      <c r="B32" s="1"/>
      <c r="C32" s="27">
        <f>'02_Monthly Budget'!C32</f>
        <v>0</v>
      </c>
      <c r="D32" s="19"/>
      <c r="E32" s="27"/>
    </row>
    <row r="33" spans="1:5" x14ac:dyDescent="0.3">
      <c r="A33" s="37" t="str">
        <f>'02_Monthly Budget'!A33</f>
        <v>Miscellaneous Food Expenses</v>
      </c>
      <c r="B33" s="1"/>
      <c r="C33" s="28">
        <f>'02_Monthly Budget'!C33</f>
        <v>0</v>
      </c>
      <c r="D33" s="20"/>
      <c r="E33" s="28"/>
    </row>
    <row r="34" spans="1:5" x14ac:dyDescent="0.3">
      <c r="A34" s="35" t="s">
        <v>58</v>
      </c>
      <c r="B34" s="1"/>
      <c r="C34" s="14">
        <f>SUM(C31:C33)</f>
        <v>0</v>
      </c>
      <c r="D34" s="14">
        <f t="shared" ref="D34:E34" si="2">SUM(D31:D33)</f>
        <v>0</v>
      </c>
      <c r="E34" s="14">
        <f t="shared" si="2"/>
        <v>0</v>
      </c>
    </row>
    <row r="35" spans="1:5" ht="7.2" customHeight="1" x14ac:dyDescent="0.3">
      <c r="A35" s="1"/>
      <c r="B35" s="1"/>
      <c r="C35" s="11"/>
      <c r="D35" s="11"/>
      <c r="E35" s="11"/>
    </row>
    <row r="36" spans="1:5" x14ac:dyDescent="0.3">
      <c r="A36" s="34" t="s">
        <v>59</v>
      </c>
      <c r="B36" s="1"/>
      <c r="C36" s="2"/>
      <c r="D36" s="2"/>
      <c r="E36" s="2"/>
    </row>
    <row r="37" spans="1:5" x14ac:dyDescent="0.3">
      <c r="A37" s="37" t="str">
        <f>'02_Monthly Budget'!A37</f>
        <v>Car Payments</v>
      </c>
      <c r="B37" s="1"/>
      <c r="C37" s="27">
        <f>'02_Monthly Budget'!C37</f>
        <v>0</v>
      </c>
      <c r="D37" s="19"/>
      <c r="E37" s="27"/>
    </row>
    <row r="38" spans="1:5" x14ac:dyDescent="0.3">
      <c r="A38" s="37" t="str">
        <f>'02_Monthly Budget'!A38</f>
        <v>Auto Insurance</v>
      </c>
      <c r="B38" s="1"/>
      <c r="C38" s="27">
        <f>'02_Monthly Budget'!C38</f>
        <v>0</v>
      </c>
      <c r="D38" s="19"/>
      <c r="E38" s="27"/>
    </row>
    <row r="39" spans="1:5" x14ac:dyDescent="0.3">
      <c r="A39" s="37" t="str">
        <f>'02_Monthly Budget'!A39</f>
        <v>Fuel Costs</v>
      </c>
      <c r="B39" s="1"/>
      <c r="C39" s="27">
        <f>'02_Monthly Budget'!C39</f>
        <v>0</v>
      </c>
      <c r="D39" s="19"/>
      <c r="E39" s="27"/>
    </row>
    <row r="40" spans="1:5" x14ac:dyDescent="0.3">
      <c r="A40" s="37" t="str">
        <f>'02_Monthly Budget'!A40</f>
        <v>Maintenance Costs</v>
      </c>
      <c r="B40" s="1"/>
      <c r="C40" s="27">
        <f>'02_Monthly Budget'!C40</f>
        <v>0</v>
      </c>
      <c r="D40" s="19"/>
      <c r="E40" s="27"/>
    </row>
    <row r="41" spans="1:5" x14ac:dyDescent="0.3">
      <c r="A41" s="37" t="str">
        <f>'02_Monthly Budget'!A41</f>
        <v>Parking Fees</v>
      </c>
      <c r="B41" s="1"/>
      <c r="C41" s="27">
        <f>'02_Monthly Budget'!C41</f>
        <v>0</v>
      </c>
      <c r="D41" s="19"/>
      <c r="E41" s="27"/>
    </row>
    <row r="42" spans="1:5" x14ac:dyDescent="0.3">
      <c r="A42" s="37" t="str">
        <f>'02_Monthly Budget'!A42</f>
        <v>Repair Fees</v>
      </c>
      <c r="B42" s="1"/>
      <c r="C42" s="27">
        <f>'02_Monthly Budget'!C42</f>
        <v>0</v>
      </c>
      <c r="D42" s="19"/>
      <c r="E42" s="27"/>
    </row>
    <row r="43" spans="1:5" x14ac:dyDescent="0.3">
      <c r="A43" s="37" t="str">
        <f>'02_Monthly Budget'!A43</f>
        <v>Public Transportation</v>
      </c>
      <c r="B43" s="1"/>
      <c r="C43" s="27">
        <f>'02_Monthly Budget'!C43</f>
        <v>0</v>
      </c>
      <c r="D43" s="19"/>
      <c r="E43" s="27"/>
    </row>
    <row r="44" spans="1:5" x14ac:dyDescent="0.3">
      <c r="A44" s="37" t="str">
        <f>'02_Monthly Budget'!A44</f>
        <v>Taxis</v>
      </c>
      <c r="B44" s="1"/>
      <c r="C44" s="27">
        <f>'02_Monthly Budget'!C44</f>
        <v>0</v>
      </c>
      <c r="D44" s="19"/>
      <c r="E44" s="27"/>
    </row>
    <row r="45" spans="1:5" x14ac:dyDescent="0.3">
      <c r="A45" s="37" t="str">
        <f>'02_Monthly Budget'!A45</f>
        <v>Other Transportation Expenses</v>
      </c>
      <c r="B45" s="1"/>
      <c r="C45" s="28">
        <f>'02_Monthly Budget'!C45</f>
        <v>0</v>
      </c>
      <c r="D45" s="20"/>
      <c r="E45" s="28"/>
    </row>
    <row r="46" spans="1:5" x14ac:dyDescent="0.3">
      <c r="A46" s="35" t="s">
        <v>68</v>
      </c>
      <c r="B46" s="1"/>
      <c r="C46" s="15">
        <f>SUM(C37:C45)</f>
        <v>0</v>
      </c>
      <c r="D46" s="15">
        <f t="shared" ref="D46:E46" si="3">SUM(D37:D45)</f>
        <v>0</v>
      </c>
      <c r="E46" s="15">
        <f t="shared" si="3"/>
        <v>0</v>
      </c>
    </row>
    <row r="47" spans="1:5" ht="7.2" customHeight="1" x14ac:dyDescent="0.3">
      <c r="A47" s="1"/>
      <c r="B47" s="1"/>
      <c r="C47" s="11"/>
      <c r="D47" s="11"/>
      <c r="E47" s="11"/>
    </row>
    <row r="48" spans="1:5" x14ac:dyDescent="0.3">
      <c r="A48" s="34" t="s">
        <v>69</v>
      </c>
      <c r="B48" s="1"/>
      <c r="C48" s="2"/>
      <c r="D48" s="2"/>
      <c r="E48" s="2"/>
    </row>
    <row r="49" spans="1:5" x14ac:dyDescent="0.3">
      <c r="A49" s="37" t="str">
        <f>'02_Monthly Budget'!A49</f>
        <v>Child Care</v>
      </c>
      <c r="B49" s="1"/>
      <c r="C49" s="29">
        <f>'02_Monthly Budget'!C49</f>
        <v>0</v>
      </c>
      <c r="D49" s="21"/>
      <c r="E49" s="29"/>
    </row>
    <row r="50" spans="1:5" x14ac:dyDescent="0.3">
      <c r="A50" s="37" t="str">
        <f>'02_Monthly Budget'!A50</f>
        <v>Child Support Payments</v>
      </c>
      <c r="B50" s="1"/>
      <c r="C50" s="29">
        <f>'02_Monthly Budget'!C50</f>
        <v>0</v>
      </c>
      <c r="D50" s="21"/>
      <c r="E50" s="29"/>
    </row>
    <row r="51" spans="1:5" x14ac:dyDescent="0.3">
      <c r="A51" s="37" t="str">
        <f>'02_Monthly Budget'!A51</f>
        <v>Healthcare</v>
      </c>
      <c r="B51" s="1"/>
      <c r="C51" s="29">
        <f>'02_Monthly Budget'!C51</f>
        <v>0</v>
      </c>
      <c r="D51" s="21"/>
      <c r="E51" s="29"/>
    </row>
    <row r="52" spans="1:5" x14ac:dyDescent="0.3">
      <c r="A52" s="37" t="str">
        <f>'02_Monthly Budget'!A52</f>
        <v>Education Expenses</v>
      </c>
      <c r="B52" s="1"/>
      <c r="C52" s="29">
        <f>'02_Monthly Budget'!C52</f>
        <v>0</v>
      </c>
      <c r="D52" s="21"/>
      <c r="E52" s="29"/>
    </row>
    <row r="53" spans="1:5" x14ac:dyDescent="0.3">
      <c r="A53" s="37" t="str">
        <f>'02_Monthly Budget'!A53</f>
        <v>Pet Costs</v>
      </c>
      <c r="B53" s="1"/>
      <c r="C53" s="29">
        <f>'02_Monthly Budget'!C53</f>
        <v>0</v>
      </c>
      <c r="D53" s="21"/>
      <c r="E53" s="29"/>
    </row>
    <row r="54" spans="1:5" x14ac:dyDescent="0.3">
      <c r="A54" s="37" t="str">
        <f>'02_Monthly Budget'!A54</f>
        <v>Gifts</v>
      </c>
      <c r="B54" s="1"/>
      <c r="C54" s="29">
        <f>'02_Monthly Budget'!C54</f>
        <v>0</v>
      </c>
      <c r="D54" s="21"/>
      <c r="E54" s="29"/>
    </row>
    <row r="55" spans="1:5" x14ac:dyDescent="0.3">
      <c r="A55" s="37" t="str">
        <f>'02_Monthly Budget'!A55</f>
        <v>Clothing Expenses</v>
      </c>
      <c r="B55" s="1"/>
      <c r="C55" s="29">
        <f>'02_Monthly Budget'!C55</f>
        <v>0</v>
      </c>
      <c r="D55" s="21"/>
      <c r="E55" s="29"/>
    </row>
    <row r="56" spans="1:5" x14ac:dyDescent="0.3">
      <c r="A56" s="37" t="str">
        <f>'02_Monthly Budget'!A56</f>
        <v>Other Lifestyle Expenses</v>
      </c>
      <c r="B56" s="1"/>
      <c r="C56" s="30">
        <f>'02_Monthly Budget'!C56</f>
        <v>0</v>
      </c>
      <c r="D56" s="22"/>
      <c r="E56" s="30"/>
    </row>
    <row r="57" spans="1:5" x14ac:dyDescent="0.3">
      <c r="A57" s="35" t="s">
        <v>79</v>
      </c>
      <c r="B57" s="1"/>
      <c r="C57" s="15">
        <f>SUM(C49:C56)</f>
        <v>0</v>
      </c>
      <c r="D57" s="15">
        <f t="shared" ref="D57:E57" si="4">SUM(D49:D56)</f>
        <v>0</v>
      </c>
      <c r="E57" s="15">
        <f t="shared" si="4"/>
        <v>0</v>
      </c>
    </row>
    <row r="58" spans="1:5" ht="7.2" customHeight="1" x14ac:dyDescent="0.3">
      <c r="A58" s="1"/>
      <c r="B58" s="1"/>
      <c r="C58" s="11"/>
      <c r="D58" s="11"/>
      <c r="E58" s="11"/>
    </row>
    <row r="59" spans="1:5" x14ac:dyDescent="0.3">
      <c r="A59" s="34" t="s">
        <v>75</v>
      </c>
      <c r="B59" s="1"/>
      <c r="C59" s="2"/>
      <c r="D59" s="2"/>
      <c r="E59" s="2"/>
    </row>
    <row r="60" spans="1:5" x14ac:dyDescent="0.3">
      <c r="A60" s="37" t="str">
        <f>'02_Monthly Budget'!A60</f>
        <v>Electronics</v>
      </c>
      <c r="B60" s="1"/>
      <c r="C60" s="29">
        <f>'02_Monthly Budget'!C60</f>
        <v>0</v>
      </c>
      <c r="D60" s="21"/>
      <c r="E60" s="29"/>
    </row>
    <row r="61" spans="1:5" x14ac:dyDescent="0.3">
      <c r="A61" s="37" t="str">
        <f>'02_Monthly Budget'!A61</f>
        <v>Subscriptions</v>
      </c>
      <c r="B61" s="1"/>
      <c r="C61" s="29">
        <f>'02_Monthly Budget'!C61</f>
        <v>0</v>
      </c>
      <c r="D61" s="21"/>
      <c r="E61" s="29"/>
    </row>
    <row r="62" spans="1:5" x14ac:dyDescent="0.3">
      <c r="A62" s="37" t="str">
        <f>'02_Monthly Budget'!A62</f>
        <v>Sports</v>
      </c>
      <c r="B62" s="1"/>
      <c r="C62" s="29">
        <f>'02_Monthly Budget'!C62</f>
        <v>0</v>
      </c>
      <c r="D62" s="21"/>
      <c r="E62" s="29"/>
    </row>
    <row r="63" spans="1:5" x14ac:dyDescent="0.3">
      <c r="A63" s="37" t="str">
        <f>'02_Monthly Budget'!A63</f>
        <v>Gym Membership</v>
      </c>
      <c r="B63" s="1"/>
      <c r="C63" s="29">
        <f>'02_Monthly Budget'!C63</f>
        <v>0</v>
      </c>
      <c r="D63" s="21"/>
      <c r="E63" s="29"/>
    </row>
    <row r="64" spans="1:5" x14ac:dyDescent="0.3">
      <c r="A64" s="37" t="str">
        <f>'02_Monthly Budget'!A64</f>
        <v>Entertainment</v>
      </c>
      <c r="B64" s="1"/>
      <c r="C64" s="29">
        <f>'02_Monthly Budget'!C64</f>
        <v>0</v>
      </c>
      <c r="D64" s="21"/>
      <c r="E64" s="29"/>
    </row>
    <row r="65" spans="1:5" x14ac:dyDescent="0.3">
      <c r="A65" s="37" t="str">
        <f>'02_Monthly Budget'!A65</f>
        <v>Vacations</v>
      </c>
      <c r="B65" s="1"/>
      <c r="C65" s="29">
        <f>'02_Monthly Budget'!C65</f>
        <v>0</v>
      </c>
      <c r="D65" s="21"/>
      <c r="E65" s="29"/>
    </row>
    <row r="66" spans="1:5" x14ac:dyDescent="0.3">
      <c r="A66" s="37" t="str">
        <f>'02_Monthly Budget'!A66</f>
        <v>Other Entertainment Expenses</v>
      </c>
      <c r="B66" s="1"/>
      <c r="C66" s="30">
        <f>'02_Monthly Budget'!C66</f>
        <v>0</v>
      </c>
      <c r="D66" s="22"/>
      <c r="E66" s="30"/>
    </row>
    <row r="67" spans="1:5" x14ac:dyDescent="0.3">
      <c r="A67" s="35" t="s">
        <v>88</v>
      </c>
      <c r="B67" s="1"/>
      <c r="C67" s="15">
        <f>SUM(C60:C66)</f>
        <v>0</v>
      </c>
      <c r="D67" s="15">
        <f t="shared" ref="D67:E67" si="5">SUM(D60:D66)</f>
        <v>0</v>
      </c>
      <c r="E67" s="15">
        <f t="shared" si="5"/>
        <v>0</v>
      </c>
    </row>
    <row r="68" spans="1:5" ht="7.2" customHeight="1" x14ac:dyDescent="0.3">
      <c r="A68" s="1"/>
      <c r="B68" s="1"/>
      <c r="C68" s="11"/>
      <c r="D68" s="11"/>
      <c r="E68" s="11"/>
    </row>
    <row r="69" spans="1:5" x14ac:dyDescent="0.3">
      <c r="A69" s="34" t="s">
        <v>89</v>
      </c>
      <c r="B69" s="1"/>
      <c r="C69" s="2"/>
      <c r="D69" s="2"/>
      <c r="E69" s="2"/>
    </row>
    <row r="70" spans="1:5" x14ac:dyDescent="0.3">
      <c r="A70" s="37" t="str">
        <f>'02_Monthly Budget'!A70</f>
        <v>Student Loan Payments</v>
      </c>
      <c r="B70" s="1"/>
      <c r="C70" s="29">
        <f>'02_Monthly Budget'!C70</f>
        <v>0</v>
      </c>
      <c r="D70" s="21"/>
      <c r="E70" s="29"/>
    </row>
    <row r="71" spans="1:5" x14ac:dyDescent="0.3">
      <c r="A71" s="37" t="str">
        <f>'02_Monthly Budget'!A71</f>
        <v>Credit Card Payments</v>
      </c>
      <c r="B71" s="1"/>
      <c r="C71" s="29">
        <f>'02_Monthly Budget'!C71</f>
        <v>0</v>
      </c>
      <c r="D71" s="21"/>
      <c r="E71" s="29"/>
    </row>
    <row r="72" spans="1:5" x14ac:dyDescent="0.3">
      <c r="A72" s="37" t="str">
        <f>'02_Monthly Budget'!A72</f>
        <v>Emergency Payments</v>
      </c>
      <c r="B72" s="1"/>
      <c r="C72" s="29">
        <f>'02_Monthly Budget'!C72</f>
        <v>0</v>
      </c>
      <c r="D72" s="21"/>
      <c r="E72" s="29"/>
    </row>
    <row r="73" spans="1:5" x14ac:dyDescent="0.3">
      <c r="A73" s="37" t="str">
        <f>'02_Monthly Budget'!A73</f>
        <v>Other Expenses</v>
      </c>
      <c r="B73" s="1"/>
      <c r="C73" s="30">
        <f>'02_Monthly Budget'!C73</f>
        <v>0</v>
      </c>
      <c r="D73" s="22"/>
      <c r="E73" s="30"/>
    </row>
    <row r="74" spans="1:5" x14ac:dyDescent="0.3">
      <c r="A74" s="36" t="s">
        <v>92</v>
      </c>
      <c r="B74" s="9"/>
      <c r="C74" s="26">
        <f>SUM(C70:C73)</f>
        <v>0</v>
      </c>
      <c r="D74" s="26">
        <f t="shared" ref="D74:E74" si="6">SUM(D70:D73)</f>
        <v>0</v>
      </c>
      <c r="E74" s="26">
        <f t="shared" si="6"/>
        <v>0</v>
      </c>
    </row>
    <row r="75" spans="1:5" x14ac:dyDescent="0.3">
      <c r="A75" s="1" t="s">
        <v>103</v>
      </c>
      <c r="B75" s="1"/>
      <c r="C75" s="16">
        <f>SUM(C28,C34,C46,C57,C67,C74)</f>
        <v>0</v>
      </c>
      <c r="D75" s="16">
        <f t="shared" ref="D75:E75" si="7">SUM(D28,D34,D46,D57,D67,D74)</f>
        <v>0</v>
      </c>
      <c r="E75" s="16">
        <f t="shared" si="7"/>
        <v>0</v>
      </c>
    </row>
    <row r="76" spans="1:5" x14ac:dyDescent="0.3">
      <c r="A76" s="1"/>
      <c r="B76" s="1"/>
      <c r="C76" s="2"/>
      <c r="D76" s="2"/>
      <c r="E76" s="2"/>
    </row>
    <row r="77" spans="1:5" x14ac:dyDescent="0.3">
      <c r="A77" s="1" t="s">
        <v>93</v>
      </c>
      <c r="B77" s="1"/>
      <c r="C77" s="5" t="s">
        <v>107</v>
      </c>
      <c r="D77" s="5" t="s">
        <v>108</v>
      </c>
      <c r="E77" s="5" t="s">
        <v>109</v>
      </c>
    </row>
    <row r="78" spans="1:5" x14ac:dyDescent="0.3">
      <c r="A78" s="37" t="str">
        <f>'02_Monthly Budget'!A78</f>
        <v>Emergency Fund</v>
      </c>
      <c r="B78" s="1"/>
      <c r="C78" s="29">
        <f>'02_Monthly Budget'!C78</f>
        <v>0</v>
      </c>
      <c r="D78" s="21"/>
      <c r="E78" s="29"/>
    </row>
    <row r="79" spans="1:5" x14ac:dyDescent="0.3">
      <c r="A79" s="37" t="str">
        <f>'02_Monthly Budget'!A79</f>
        <v>Planned Vacations</v>
      </c>
      <c r="B79" s="1"/>
      <c r="C79" s="29">
        <f>'02_Monthly Budget'!C79</f>
        <v>0</v>
      </c>
      <c r="D79" s="21"/>
      <c r="E79" s="29"/>
    </row>
    <row r="80" spans="1:5" x14ac:dyDescent="0.3">
      <c r="A80" s="37" t="str">
        <f>'02_Monthly Budget'!A80</f>
        <v>Planned Education</v>
      </c>
      <c r="B80" s="1"/>
      <c r="C80" s="29">
        <f>'02_Monthly Budget'!C80</f>
        <v>0</v>
      </c>
      <c r="D80" s="21"/>
      <c r="E80" s="29"/>
    </row>
    <row r="81" spans="1:6" x14ac:dyDescent="0.3">
      <c r="A81" s="37" t="str">
        <f>'02_Monthly Budget'!A81</f>
        <v>Planned Retirement</v>
      </c>
      <c r="B81" s="1"/>
      <c r="C81" s="29">
        <f>'02_Monthly Budget'!C81</f>
        <v>0</v>
      </c>
      <c r="D81" s="21"/>
      <c r="E81" s="29"/>
    </row>
    <row r="82" spans="1:6" x14ac:dyDescent="0.3">
      <c r="A82" s="38" t="str">
        <f>'02_Monthly Budget'!A82</f>
        <v>Other Future Savings</v>
      </c>
      <c r="B82" s="9"/>
      <c r="C82" s="30">
        <f>'02_Monthly Budget'!C82</f>
        <v>0</v>
      </c>
      <c r="D82" s="22"/>
      <c r="E82" s="30"/>
    </row>
    <row r="83" spans="1:6" x14ac:dyDescent="0.3">
      <c r="A83" s="1" t="s">
        <v>99</v>
      </c>
      <c r="B83" s="1"/>
      <c r="C83" s="16">
        <f>SUM(C78:C82)</f>
        <v>0</v>
      </c>
      <c r="D83" s="16">
        <f t="shared" ref="D83:E83" si="8">SUM(D78:D82)</f>
        <v>0</v>
      </c>
      <c r="E83" s="16">
        <f t="shared" si="8"/>
        <v>0</v>
      </c>
    </row>
    <row r="84" spans="1:6" x14ac:dyDescent="0.3">
      <c r="A84" s="1"/>
      <c r="B84" s="1"/>
      <c r="C84" s="2"/>
      <c r="D84" s="2"/>
      <c r="E84" s="2"/>
    </row>
    <row r="85" spans="1:6" x14ac:dyDescent="0.3">
      <c r="C85" s="5" t="s">
        <v>107</v>
      </c>
      <c r="D85" s="5" t="s">
        <v>108</v>
      </c>
      <c r="E85" s="5" t="s">
        <v>112</v>
      </c>
    </row>
    <row r="86" spans="1:6" x14ac:dyDescent="0.3">
      <c r="A86" s="12" t="s">
        <v>100</v>
      </c>
      <c r="C86" s="15">
        <f>C17</f>
        <v>0</v>
      </c>
      <c r="D86" s="15">
        <f t="shared" ref="D86" si="9">D17</f>
        <v>0</v>
      </c>
      <c r="E86" s="31" t="str">
        <f>IF(D86&gt;C86,"UNDER",IF(D86=C86,"MET","OVER"))</f>
        <v>MET</v>
      </c>
      <c r="F86" s="4" t="s">
        <v>7</v>
      </c>
    </row>
    <row r="87" spans="1:6" x14ac:dyDescent="0.3">
      <c r="A87" s="12" t="s">
        <v>101</v>
      </c>
      <c r="C87" s="15">
        <f>C75</f>
        <v>0</v>
      </c>
      <c r="D87" s="15">
        <f>D75</f>
        <v>0</v>
      </c>
      <c r="E87" s="31" t="str">
        <f t="shared" ref="E87" si="10">IF(D87&gt;C87,"OVER",IF(D87=C87,"MET","UNDER"))</f>
        <v>MET</v>
      </c>
      <c r="F87" s="4" t="s">
        <v>8</v>
      </c>
    </row>
    <row r="88" spans="1:6" x14ac:dyDescent="0.3">
      <c r="A88" s="25" t="s">
        <v>102</v>
      </c>
      <c r="B88" s="10"/>
      <c r="C88" s="17">
        <f>C83</f>
        <v>0</v>
      </c>
      <c r="D88" s="17">
        <f>D83</f>
        <v>0</v>
      </c>
      <c r="E88" s="32" t="str">
        <f>IF(D88&gt;C88,"UNDER",IF(D88=C88,"MET","OVER"))</f>
        <v>MET</v>
      </c>
      <c r="F88" s="4" t="s">
        <v>28</v>
      </c>
    </row>
    <row r="89" spans="1:6" x14ac:dyDescent="0.3">
      <c r="A89" s="7" t="s">
        <v>104</v>
      </c>
      <c r="C89" s="18">
        <f>C86-C87-C88</f>
        <v>0</v>
      </c>
      <c r="D89" s="18">
        <f t="shared" ref="D89" si="11">D86-D87-D88</f>
        <v>0</v>
      </c>
      <c r="E89" s="31" t="str">
        <f>IF(D89&gt;C89,"UNDER",IF(D89=C89,"MET","OVER"))</f>
        <v>MET</v>
      </c>
      <c r="F89" s="4" t="s">
        <v>105</v>
      </c>
    </row>
    <row r="90" spans="1:6" x14ac:dyDescent="0.3">
      <c r="A90" s="1"/>
      <c r="B90" s="1"/>
      <c r="C90" s="5"/>
      <c r="D90" s="5"/>
      <c r="E90" s="5"/>
    </row>
    <row r="91" spans="1:6" x14ac:dyDescent="0.3">
      <c r="C91" s="12"/>
      <c r="D91" s="12"/>
      <c r="E91" s="12"/>
    </row>
    <row r="92" spans="1:6" x14ac:dyDescent="0.3">
      <c r="C92" s="12"/>
      <c r="D92" s="12"/>
      <c r="E92" s="12"/>
    </row>
    <row r="93" spans="1:6" x14ac:dyDescent="0.3">
      <c r="C93" s="12"/>
      <c r="D93" s="12"/>
      <c r="E93" s="12"/>
    </row>
    <row r="94" spans="1:6" x14ac:dyDescent="0.3">
      <c r="C94" s="12"/>
      <c r="D94" s="12"/>
      <c r="E94" s="12"/>
    </row>
    <row r="95" spans="1:6" x14ac:dyDescent="0.3">
      <c r="C95" s="12"/>
      <c r="D95" s="12"/>
      <c r="E95" s="12"/>
    </row>
    <row r="96" spans="1:6" x14ac:dyDescent="0.3">
      <c r="C96" s="12"/>
      <c r="D96" s="12"/>
      <c r="E96" s="12"/>
    </row>
    <row r="97" spans="3:5" x14ac:dyDescent="0.3">
      <c r="C97" s="12"/>
      <c r="D97" s="12"/>
      <c r="E97" s="12"/>
    </row>
    <row r="98" spans="3:5" x14ac:dyDescent="0.3">
      <c r="C98" s="12"/>
      <c r="D98" s="12"/>
      <c r="E98" s="12"/>
    </row>
    <row r="99" spans="3:5" x14ac:dyDescent="0.3">
      <c r="C99" s="12"/>
      <c r="D99" s="12"/>
      <c r="E99" s="12"/>
    </row>
    <row r="100" spans="3:5" x14ac:dyDescent="0.3">
      <c r="C100" s="12"/>
      <c r="D100" s="12"/>
      <c r="E100" s="12"/>
    </row>
    <row r="101" spans="3:5" x14ac:dyDescent="0.3">
      <c r="C101" s="12"/>
      <c r="D101" s="12"/>
      <c r="E101" s="12"/>
    </row>
    <row r="102" spans="3:5" x14ac:dyDescent="0.3">
      <c r="C102" s="12"/>
      <c r="D102" s="12"/>
      <c r="E102" s="12"/>
    </row>
    <row r="103" spans="3:5" x14ac:dyDescent="0.3">
      <c r="C103" s="12"/>
      <c r="D103" s="12"/>
      <c r="E103" s="12"/>
    </row>
    <row r="104" spans="3:5" x14ac:dyDescent="0.3">
      <c r="C104" s="12"/>
      <c r="D104" s="12"/>
      <c r="E104" s="12"/>
    </row>
    <row r="105" spans="3:5" x14ac:dyDescent="0.3">
      <c r="C105" s="12"/>
      <c r="D105" s="12"/>
      <c r="E105" s="12"/>
    </row>
    <row r="106" spans="3:5" x14ac:dyDescent="0.3">
      <c r="C106" s="12"/>
      <c r="D106" s="12"/>
      <c r="E106" s="12"/>
    </row>
    <row r="107" spans="3:5" x14ac:dyDescent="0.3">
      <c r="C107" s="12"/>
      <c r="D107" s="12"/>
      <c r="E107" s="12"/>
    </row>
    <row r="108" spans="3:5" x14ac:dyDescent="0.3">
      <c r="C108" s="12"/>
      <c r="D108" s="12"/>
      <c r="E108" s="12"/>
    </row>
    <row r="109" spans="3:5" x14ac:dyDescent="0.3">
      <c r="C109" s="12"/>
      <c r="D109" s="12"/>
      <c r="E109" s="12"/>
    </row>
    <row r="110" spans="3:5" x14ac:dyDescent="0.3">
      <c r="C110" s="12"/>
      <c r="D110" s="12"/>
      <c r="E110" s="12"/>
    </row>
    <row r="111" spans="3:5" x14ac:dyDescent="0.3">
      <c r="C111" s="12"/>
      <c r="D111" s="12"/>
      <c r="E111" s="12"/>
    </row>
    <row r="112" spans="3:5" x14ac:dyDescent="0.3">
      <c r="C112" s="12"/>
      <c r="D112" s="12"/>
      <c r="E112" s="12"/>
    </row>
    <row r="113" spans="3:5" x14ac:dyDescent="0.3">
      <c r="C113" s="12"/>
      <c r="D113" s="12"/>
      <c r="E113" s="12"/>
    </row>
    <row r="114" spans="3:5" x14ac:dyDescent="0.3">
      <c r="C114" s="12"/>
      <c r="D114" s="12"/>
      <c r="E114" s="12"/>
    </row>
    <row r="115" spans="3:5" x14ac:dyDescent="0.3">
      <c r="C115" s="12"/>
      <c r="D115" s="12"/>
      <c r="E115" s="12"/>
    </row>
    <row r="116" spans="3:5" x14ac:dyDescent="0.3">
      <c r="C116" s="12"/>
      <c r="D116" s="12"/>
      <c r="E116" s="12"/>
    </row>
    <row r="117" spans="3:5" x14ac:dyDescent="0.3">
      <c r="C117" s="12"/>
      <c r="D117" s="12"/>
      <c r="E117" s="12"/>
    </row>
    <row r="118" spans="3:5" x14ac:dyDescent="0.3">
      <c r="C118" s="12"/>
      <c r="D118" s="12"/>
      <c r="E118" s="12"/>
    </row>
    <row r="119" spans="3:5" x14ac:dyDescent="0.3">
      <c r="C119" s="12"/>
      <c r="D119" s="12"/>
      <c r="E119" s="12"/>
    </row>
    <row r="120" spans="3:5" x14ac:dyDescent="0.3">
      <c r="C120" s="12"/>
      <c r="D120" s="12"/>
      <c r="E120" s="12"/>
    </row>
    <row r="121" spans="3:5" x14ac:dyDescent="0.3">
      <c r="C121" s="12"/>
      <c r="D121" s="12"/>
      <c r="E121" s="12"/>
    </row>
    <row r="122" spans="3:5" x14ac:dyDescent="0.3">
      <c r="C122" s="12"/>
      <c r="D122" s="12"/>
      <c r="E122" s="12"/>
    </row>
    <row r="123" spans="3:5" x14ac:dyDescent="0.3">
      <c r="C123" s="12"/>
      <c r="D123" s="12"/>
      <c r="E123" s="12"/>
    </row>
    <row r="124" spans="3:5" x14ac:dyDescent="0.3">
      <c r="C124" s="12"/>
      <c r="D124" s="12"/>
      <c r="E124" s="12"/>
    </row>
    <row r="125" spans="3:5" x14ac:dyDescent="0.3">
      <c r="C125" s="12"/>
      <c r="D125" s="12"/>
      <c r="E125" s="12"/>
    </row>
    <row r="126" spans="3:5" x14ac:dyDescent="0.3">
      <c r="C126" s="12"/>
      <c r="D126" s="12"/>
      <c r="E126" s="12"/>
    </row>
    <row r="127" spans="3:5" x14ac:dyDescent="0.3">
      <c r="C127" s="12"/>
      <c r="D127" s="12"/>
      <c r="E127" s="12"/>
    </row>
    <row r="128" spans="3:5" x14ac:dyDescent="0.3">
      <c r="C128" s="12"/>
      <c r="D128" s="12"/>
      <c r="E128" s="12"/>
    </row>
    <row r="129" spans="3:5" x14ac:dyDescent="0.3">
      <c r="C129" s="12"/>
      <c r="D129" s="12"/>
      <c r="E129" s="12"/>
    </row>
    <row r="130" spans="3:5" x14ac:dyDescent="0.3">
      <c r="C130" s="12"/>
      <c r="D130" s="12"/>
      <c r="E130" s="12"/>
    </row>
    <row r="131" spans="3:5" x14ac:dyDescent="0.3">
      <c r="C131" s="12"/>
      <c r="D131" s="12"/>
      <c r="E131" s="12"/>
    </row>
    <row r="132" spans="3:5" x14ac:dyDescent="0.3">
      <c r="C132" s="12"/>
      <c r="D132" s="12"/>
      <c r="E132" s="12"/>
    </row>
    <row r="133" spans="3:5" x14ac:dyDescent="0.3">
      <c r="C133" s="12"/>
      <c r="D133" s="12"/>
      <c r="E133" s="12"/>
    </row>
    <row r="134" spans="3:5" x14ac:dyDescent="0.3">
      <c r="C134" s="12"/>
      <c r="D134" s="12"/>
      <c r="E134" s="12"/>
    </row>
    <row r="135" spans="3:5" x14ac:dyDescent="0.3">
      <c r="C135" s="12"/>
      <c r="D135" s="12"/>
      <c r="E135" s="12"/>
    </row>
    <row r="136" spans="3:5" x14ac:dyDescent="0.3">
      <c r="C136" s="12"/>
      <c r="D136" s="12"/>
      <c r="E136" s="12"/>
    </row>
    <row r="137" spans="3:5" x14ac:dyDescent="0.3">
      <c r="C137" s="12"/>
      <c r="D137" s="12"/>
      <c r="E137" s="12"/>
    </row>
    <row r="138" spans="3:5" x14ac:dyDescent="0.3">
      <c r="C138" s="12"/>
      <c r="D138" s="12"/>
      <c r="E138" s="12"/>
    </row>
    <row r="139" spans="3:5" x14ac:dyDescent="0.3">
      <c r="C139" s="12"/>
      <c r="D139" s="12"/>
      <c r="E139" s="12"/>
    </row>
    <row r="140" spans="3:5" x14ac:dyDescent="0.3">
      <c r="C140" s="12"/>
      <c r="D140" s="12"/>
      <c r="E140" s="12"/>
    </row>
    <row r="141" spans="3:5" x14ac:dyDescent="0.3">
      <c r="C141" s="12"/>
      <c r="D141" s="12"/>
      <c r="E141" s="12"/>
    </row>
    <row r="142" spans="3:5" x14ac:dyDescent="0.3">
      <c r="C142" s="12"/>
      <c r="D142" s="12"/>
      <c r="E142" s="12"/>
    </row>
    <row r="143" spans="3:5" x14ac:dyDescent="0.3">
      <c r="C143" s="12"/>
      <c r="D143" s="12"/>
      <c r="E143" s="12"/>
    </row>
    <row r="144" spans="3:5" x14ac:dyDescent="0.3">
      <c r="C144" s="12"/>
      <c r="D144" s="12"/>
      <c r="E144" s="12"/>
    </row>
    <row r="145" spans="3:5" x14ac:dyDescent="0.3">
      <c r="C145" s="12"/>
      <c r="D145" s="12"/>
      <c r="E145" s="12"/>
    </row>
    <row r="146" spans="3:5" x14ac:dyDescent="0.3">
      <c r="C146" s="12"/>
      <c r="D146" s="12"/>
      <c r="E146" s="12"/>
    </row>
    <row r="147" spans="3:5" x14ac:dyDescent="0.3">
      <c r="C147" s="12"/>
      <c r="D147" s="12"/>
      <c r="E147" s="12"/>
    </row>
  </sheetData>
  <sheetProtection password="CA55" sheet="1" objects="1" scenarios="1"/>
  <mergeCells count="1">
    <mergeCell ref="A6:E6"/>
  </mergeCells>
  <conditionalFormatting sqref="C90:E90">
    <cfRule type="expression" dxfId="3" priority="3">
      <formula>$C$89&gt;0</formula>
    </cfRule>
    <cfRule type="expression" dxfId="2" priority="4">
      <formula>$C$89&lt;0</formula>
    </cfRule>
  </conditionalFormatting>
  <conditionalFormatting sqref="E86:E89">
    <cfRule type="containsText" dxfId="1" priority="2" operator="containsText" text="OVER">
      <formula>NOT(ISERROR(SEARCH("OVER",E86)))</formula>
    </cfRule>
    <cfRule type="containsText" dxfId="0" priority="1" operator="containsText" text="UNDER">
      <formula>NOT(ISERROR(SEARCH("UNDER",E86)))</formula>
    </cfRule>
  </conditionalFormatting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7" sqref="E7"/>
    </sheetView>
  </sheetViews>
  <sheetFormatPr defaultRowHeight="14.4" x14ac:dyDescent="0.3"/>
  <cols>
    <col min="1" max="1" width="14.88671875" customWidth="1"/>
    <col min="2" max="3" width="11.88671875" customWidth="1"/>
    <col min="4" max="4" width="20.6640625" customWidth="1"/>
    <col min="5" max="5" width="15.77734375" customWidth="1"/>
  </cols>
  <sheetData>
    <row r="1" spans="1:5" x14ac:dyDescent="0.3">
      <c r="A1" s="5" t="s">
        <v>9</v>
      </c>
      <c r="B1" s="5" t="s">
        <v>22</v>
      </c>
      <c r="C1" s="5" t="s">
        <v>24</v>
      </c>
      <c r="D1" s="5" t="s">
        <v>25</v>
      </c>
      <c r="E1" s="5" t="s">
        <v>27</v>
      </c>
    </row>
    <row r="2" spans="1:5" x14ac:dyDescent="0.3">
      <c r="A2" s="3" t="s">
        <v>10</v>
      </c>
      <c r="B2" s="3" t="s">
        <v>1</v>
      </c>
      <c r="C2" s="3">
        <v>1</v>
      </c>
      <c r="D2" s="3" t="s">
        <v>2</v>
      </c>
      <c r="E2" s="6">
        <v>0.15</v>
      </c>
    </row>
    <row r="3" spans="1:5" x14ac:dyDescent="0.3">
      <c r="A3" s="3" t="s">
        <v>0</v>
      </c>
      <c r="B3" s="3" t="s">
        <v>23</v>
      </c>
      <c r="C3" s="3">
        <v>2</v>
      </c>
      <c r="D3" s="3" t="s">
        <v>3</v>
      </c>
      <c r="E3" s="6">
        <v>0.2</v>
      </c>
    </row>
    <row r="4" spans="1:5" x14ac:dyDescent="0.3">
      <c r="A4" s="3" t="s">
        <v>11</v>
      </c>
      <c r="C4" s="3">
        <v>3</v>
      </c>
      <c r="D4" s="3" t="s">
        <v>4</v>
      </c>
      <c r="E4" s="6">
        <v>0.25</v>
      </c>
    </row>
    <row r="5" spans="1:5" x14ac:dyDescent="0.3">
      <c r="A5" s="3" t="s">
        <v>12</v>
      </c>
      <c r="C5" s="3">
        <v>4</v>
      </c>
      <c r="D5" s="3" t="s">
        <v>5</v>
      </c>
      <c r="E5" s="6">
        <v>0.3</v>
      </c>
    </row>
    <row r="6" spans="1:5" x14ac:dyDescent="0.3">
      <c r="A6" s="3" t="s">
        <v>13</v>
      </c>
      <c r="C6" s="3">
        <v>5</v>
      </c>
      <c r="D6" s="3" t="s">
        <v>6</v>
      </c>
      <c r="E6" s="6">
        <v>0.35</v>
      </c>
    </row>
    <row r="7" spans="1:5" x14ac:dyDescent="0.3">
      <c r="A7" s="3" t="s">
        <v>14</v>
      </c>
      <c r="D7" s="3" t="s">
        <v>26</v>
      </c>
      <c r="E7" s="6">
        <v>0.4</v>
      </c>
    </row>
    <row r="8" spans="1:5" x14ac:dyDescent="0.3">
      <c r="A8" s="3" t="s">
        <v>15</v>
      </c>
    </row>
    <row r="9" spans="1:5" x14ac:dyDescent="0.3">
      <c r="A9" s="3" t="s">
        <v>16</v>
      </c>
    </row>
    <row r="10" spans="1:5" x14ac:dyDescent="0.3">
      <c r="A10" s="3" t="s">
        <v>17</v>
      </c>
    </row>
    <row r="11" spans="1:5" x14ac:dyDescent="0.3">
      <c r="A11" s="3" t="s">
        <v>18</v>
      </c>
    </row>
    <row r="12" spans="1:5" x14ac:dyDescent="0.3">
      <c r="A12" s="3" t="s">
        <v>19</v>
      </c>
    </row>
    <row r="13" spans="1:5" x14ac:dyDescent="0.3">
      <c r="A13" s="3" t="s">
        <v>20</v>
      </c>
    </row>
    <row r="14" spans="1:5" x14ac:dyDescent="0.3">
      <c r="A14" s="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02_Monthly Budget</vt:lpstr>
      <vt:lpstr>02_Budget to Actual</vt:lpstr>
      <vt:lpstr>Data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Lee</dc:creator>
  <cp:lastModifiedBy>Anne Lee</cp:lastModifiedBy>
  <cp:lastPrinted>2023-09-17T11:52:03Z</cp:lastPrinted>
  <dcterms:created xsi:type="dcterms:W3CDTF">2023-09-05T03:41:40Z</dcterms:created>
  <dcterms:modified xsi:type="dcterms:W3CDTF">2023-09-17T12:29:59Z</dcterms:modified>
</cp:coreProperties>
</file>