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28740" windowHeight="11664"/>
  </bookViews>
  <sheets>
    <sheet name="01_Net Cash Flow" sheetId="1" r:id="rId1"/>
    <sheet name="Data List" sheetId="2" state="hidden" r:id="rId2"/>
  </sheets>
  <calcPr calcId="144525"/>
</workbook>
</file>

<file path=xl/calcChain.xml><?xml version="1.0" encoding="utf-8"?>
<calcChain xmlns="http://schemas.openxmlformats.org/spreadsheetml/2006/main">
  <c r="D61" i="1" l="1"/>
  <c r="D56" i="1" l="1"/>
  <c r="D58" i="1"/>
  <c r="D59" i="1"/>
  <c r="D60" i="1"/>
  <c r="D57" i="1"/>
  <c r="D52" i="1"/>
  <c r="D13" i="1"/>
  <c r="D62" i="1" l="1"/>
  <c r="D64" i="1" s="1"/>
  <c r="D65" i="1" s="1"/>
</calcChain>
</file>

<file path=xl/sharedStrings.xml><?xml version="1.0" encoding="utf-8"?>
<sst xmlns="http://schemas.openxmlformats.org/spreadsheetml/2006/main" count="86" uniqueCount="66">
  <si>
    <t>Chapter 1 - Introduction Financial Independence</t>
  </si>
  <si>
    <t>Return on Investment - Skilled Trades</t>
  </si>
  <si>
    <t>Name of Skilled Trade:</t>
  </si>
  <si>
    <t>Province of Qualification:</t>
  </si>
  <si>
    <t>BC</t>
  </si>
  <si>
    <t>Red Seal Endorsement:</t>
  </si>
  <si>
    <t>Yes</t>
  </si>
  <si>
    <t>Number of Levels of Technical Training:</t>
  </si>
  <si>
    <t>Level Currently Enrolled:</t>
  </si>
  <si>
    <t>Pre-Apprenticeship</t>
  </si>
  <si>
    <t>Hours of Work Required for Certification:</t>
  </si>
  <si>
    <t>Level 1</t>
  </si>
  <si>
    <t>Level 2</t>
  </si>
  <si>
    <t>Level 3</t>
  </si>
  <si>
    <t>Level 4</t>
  </si>
  <si>
    <t>Costs</t>
  </si>
  <si>
    <t>Tuition Fees</t>
  </si>
  <si>
    <t>Textbooks</t>
  </si>
  <si>
    <t>A</t>
  </si>
  <si>
    <t>B</t>
  </si>
  <si>
    <t>Funds during Apprenticeship for basic living expenses, entertainment, and savings</t>
  </si>
  <si>
    <t>Province</t>
  </si>
  <si>
    <t>AB</t>
  </si>
  <si>
    <t>MB</t>
  </si>
  <si>
    <t>NB</t>
  </si>
  <si>
    <t>NL</t>
  </si>
  <si>
    <t>NT</t>
  </si>
  <si>
    <t>NS</t>
  </si>
  <si>
    <t>NU</t>
  </si>
  <si>
    <t>ON</t>
  </si>
  <si>
    <t>PE</t>
  </si>
  <si>
    <t>QC</t>
  </si>
  <si>
    <t>SK</t>
  </si>
  <si>
    <t>YT</t>
  </si>
  <si>
    <t>Red Seal</t>
  </si>
  <si>
    <t>No</t>
  </si>
  <si>
    <t>Net Cash Flow Template</t>
  </si>
  <si>
    <t># of Levels</t>
  </si>
  <si>
    <t>Apprenticeship Level</t>
  </si>
  <si>
    <t>Level 5</t>
  </si>
  <si>
    <t>Net Income (Report as Positive)</t>
  </si>
  <si>
    <t>Technical Training: Level 1</t>
  </si>
  <si>
    <t>Technical Training: Level 2</t>
  </si>
  <si>
    <t>Technical Training: Level 3</t>
  </si>
  <si>
    <t>Technical Training: Level 4</t>
  </si>
  <si>
    <t>Technical Training: Level 5</t>
  </si>
  <si>
    <t>Level Exams</t>
  </si>
  <si>
    <t>Red Seal Endorsement Exam</t>
  </si>
  <si>
    <t>Pre-Apprenticeship Program</t>
  </si>
  <si>
    <t>Transportation</t>
  </si>
  <si>
    <t>Other Direct Costs</t>
  </si>
  <si>
    <t>Hourly Rate</t>
  </si>
  <si>
    <t>Tax Rate</t>
  </si>
  <si>
    <t>Level 1 Apprentice</t>
  </si>
  <si>
    <t>Level 2 Apprentice</t>
  </si>
  <si>
    <t>Level 3 Apprentice</t>
  </si>
  <si>
    <t>Level 4 Apprentice</t>
  </si>
  <si>
    <t>Level 5 Apprentice</t>
  </si>
  <si>
    <t>Avg per Year</t>
  </si>
  <si>
    <t>C</t>
  </si>
  <si>
    <t>D = C - B</t>
  </si>
  <si>
    <t>E = D / A</t>
  </si>
  <si>
    <t>Note 1</t>
  </si>
  <si>
    <t>Note 2</t>
  </si>
  <si>
    <r>
      <rPr>
        <b/>
        <sz val="11"/>
        <color rgb="FF0000FF"/>
        <rFont val="Calibri"/>
        <family val="2"/>
        <scheme val="minor"/>
      </rPr>
      <t>Note 1</t>
    </r>
    <r>
      <rPr>
        <sz val="11"/>
        <color theme="1"/>
        <rFont val="Calibri"/>
        <family val="2"/>
        <scheme val="minor"/>
      </rPr>
      <t xml:space="preserve"> - Complete estimated hourly rate of wages per level</t>
    </r>
  </si>
  <si>
    <r>
      <rPr>
        <b/>
        <sz val="11"/>
        <color rgb="FF0000FF"/>
        <rFont val="Calibri"/>
        <family val="2"/>
        <scheme val="minor"/>
      </rPr>
      <t>Note 2</t>
    </r>
    <r>
      <rPr>
        <sz val="11"/>
        <color theme="1"/>
        <rFont val="Calibri"/>
        <family val="2"/>
        <scheme val="minor"/>
      </rPr>
      <t xml:space="preserve"> - Default estimated combined income tax rate set at 20%, conservative for a typical trades apprentice.  Able to adjust.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</si>
</sst>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indent="1"/>
    </xf>
    <xf numFmtId="164" fontId="0" fillId="0" borderId="0" xfId="1" applyNumberFormat="1" applyFont="1" applyAlignment="1">
      <alignment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4" fillId="0" borderId="0" xfId="0" applyFont="1" applyAlignment="1">
      <alignment vertical="top"/>
    </xf>
    <xf numFmtId="0" fontId="0" fillId="0" borderId="0" xfId="0" applyAlignment="1">
      <alignment horizontal="left" vertical="top"/>
    </xf>
    <xf numFmtId="164" fontId="0" fillId="0" borderId="1" xfId="1" applyNumberFormat="1" applyFont="1" applyBorder="1" applyAlignment="1">
      <alignment vertical="top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164" fontId="0" fillId="3" borderId="0" xfId="1" applyNumberFormat="1" applyFont="1" applyFill="1" applyAlignment="1">
      <alignment vertical="top"/>
    </xf>
    <xf numFmtId="9" fontId="0" fillId="0" borderId="0" xfId="2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2" borderId="0" xfId="0" applyFill="1" applyAlignment="1" applyProtection="1">
      <alignment horizontal="center" vertical="top" wrapText="1"/>
      <protection locked="0"/>
    </xf>
    <xf numFmtId="164" fontId="2" fillId="3" borderId="0" xfId="1" applyNumberFormat="1" applyFont="1" applyFill="1" applyAlignment="1" applyProtection="1">
      <alignment vertical="top"/>
    </xf>
    <xf numFmtId="43" fontId="0" fillId="2" borderId="0" xfId="1" applyFont="1" applyFill="1" applyAlignment="1" applyProtection="1">
      <alignment horizontal="center" vertical="top"/>
      <protection locked="0"/>
    </xf>
    <xf numFmtId="9" fontId="0" fillId="2" borderId="0" xfId="0" applyNumberFormat="1" applyFill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43" fontId="0" fillId="2" borderId="0" xfId="1" applyFont="1" applyFill="1" applyAlignment="1" applyProtection="1">
      <alignment vertical="top"/>
      <protection locked="0"/>
    </xf>
    <xf numFmtId="39" fontId="0" fillId="2" borderId="0" xfId="1" applyNumberFormat="1" applyFont="1" applyFill="1" applyAlignment="1" applyProtection="1">
      <alignment vertical="top"/>
      <protection locked="0"/>
    </xf>
    <xf numFmtId="39" fontId="0" fillId="2" borderId="0" xfId="1" applyNumberFormat="1" applyFont="1" applyFill="1" applyBorder="1" applyAlignment="1" applyProtection="1">
      <alignment vertical="top"/>
      <protection locked="0"/>
    </xf>
    <xf numFmtId="39" fontId="0" fillId="2" borderId="1" xfId="1" applyNumberFormat="1" applyFont="1" applyFill="1" applyBorder="1" applyAlignment="1" applyProtection="1">
      <alignment vertical="top"/>
      <protection locked="0"/>
    </xf>
    <xf numFmtId="0" fontId="0" fillId="0" borderId="0" xfId="0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zoomScale="90" zoomScaleNormal="90" workbookViewId="0">
      <selection activeCell="D7" sqref="D7"/>
    </sheetView>
  </sheetViews>
  <sheetFormatPr defaultRowHeight="14.4" x14ac:dyDescent="0.3"/>
  <cols>
    <col min="1" max="1" width="74.5546875" customWidth="1"/>
    <col min="2" max="2" width="13.88671875" customWidth="1"/>
    <col min="3" max="3" width="13.21875" customWidth="1"/>
    <col min="4" max="4" width="23.33203125" customWidth="1"/>
    <col min="5" max="5" width="11.77734375" customWidth="1"/>
  </cols>
  <sheetData>
    <row r="1" spans="1:5" x14ac:dyDescent="0.3">
      <c r="A1" s="1" t="s">
        <v>0</v>
      </c>
      <c r="B1" s="1"/>
      <c r="C1" s="1"/>
    </row>
    <row r="2" spans="1:5" x14ac:dyDescent="0.3">
      <c r="A2" s="2" t="s">
        <v>1</v>
      </c>
      <c r="B2" s="2"/>
      <c r="C2" s="2"/>
    </row>
    <row r="4" spans="1:5" x14ac:dyDescent="0.3">
      <c r="A4" s="3" t="s">
        <v>36</v>
      </c>
      <c r="B4" s="3"/>
      <c r="C4" s="3"/>
    </row>
    <row r="5" spans="1:5" x14ac:dyDescent="0.3">
      <c r="A5" s="3"/>
      <c r="B5" s="3"/>
      <c r="C5" s="3"/>
      <c r="D5" s="3"/>
    </row>
    <row r="6" spans="1:5" x14ac:dyDescent="0.3">
      <c r="A6" s="3"/>
      <c r="B6" s="3"/>
      <c r="C6" s="3"/>
      <c r="D6" s="3"/>
    </row>
    <row r="7" spans="1:5" x14ac:dyDescent="0.3">
      <c r="A7" s="3" t="s">
        <v>2</v>
      </c>
      <c r="B7" s="3"/>
      <c r="C7" s="3"/>
      <c r="D7" s="19"/>
    </row>
    <row r="8" spans="1:5" x14ac:dyDescent="0.3">
      <c r="A8" s="3" t="s">
        <v>3</v>
      </c>
      <c r="B8" s="3"/>
      <c r="C8" s="3"/>
      <c r="D8" s="15"/>
    </row>
    <row r="9" spans="1:5" x14ac:dyDescent="0.3">
      <c r="A9" s="3" t="s">
        <v>5</v>
      </c>
      <c r="B9" s="3"/>
      <c r="C9" s="3"/>
      <c r="D9" s="15"/>
    </row>
    <row r="10" spans="1:5" x14ac:dyDescent="0.3">
      <c r="A10" s="3" t="s">
        <v>7</v>
      </c>
      <c r="B10" s="3"/>
      <c r="C10" s="3"/>
      <c r="D10" s="15">
        <v>1</v>
      </c>
      <c r="E10" s="7" t="s">
        <v>18</v>
      </c>
    </row>
    <row r="11" spans="1:5" x14ac:dyDescent="0.3">
      <c r="A11" s="3" t="s">
        <v>8</v>
      </c>
      <c r="B11" s="3"/>
      <c r="C11" s="3"/>
      <c r="D11" s="15"/>
    </row>
    <row r="12" spans="1:5" x14ac:dyDescent="0.3">
      <c r="A12" s="3"/>
      <c r="B12" s="3"/>
      <c r="C12" s="3"/>
    </row>
    <row r="13" spans="1:5" x14ac:dyDescent="0.3">
      <c r="A13" s="3" t="s">
        <v>10</v>
      </c>
      <c r="B13" s="3"/>
      <c r="C13" s="3"/>
      <c r="D13" s="20">
        <f>SUM(D14:D18)</f>
        <v>0</v>
      </c>
    </row>
    <row r="14" spans="1:5" x14ac:dyDescent="0.3">
      <c r="A14" s="5" t="s">
        <v>9</v>
      </c>
      <c r="B14" s="5"/>
      <c r="C14" s="5"/>
      <c r="D14" s="24">
        <v>0</v>
      </c>
      <c r="E14" s="7"/>
    </row>
    <row r="15" spans="1:5" x14ac:dyDescent="0.3">
      <c r="A15" s="5" t="s">
        <v>11</v>
      </c>
      <c r="B15" s="5"/>
      <c r="C15" s="5"/>
      <c r="D15" s="24">
        <v>0</v>
      </c>
    </row>
    <row r="16" spans="1:5" x14ac:dyDescent="0.3">
      <c r="A16" s="5" t="s">
        <v>12</v>
      </c>
      <c r="B16" s="5"/>
      <c r="C16" s="5"/>
      <c r="D16" s="24">
        <v>0</v>
      </c>
    </row>
    <row r="17" spans="1:4" x14ac:dyDescent="0.3">
      <c r="A17" s="5" t="s">
        <v>13</v>
      </c>
      <c r="B17" s="5"/>
      <c r="C17" s="5"/>
      <c r="D17" s="24">
        <v>0</v>
      </c>
    </row>
    <row r="18" spans="1:4" x14ac:dyDescent="0.3">
      <c r="A18" s="5" t="s">
        <v>14</v>
      </c>
      <c r="B18" s="5"/>
      <c r="C18" s="5"/>
      <c r="D18" s="24">
        <v>0</v>
      </c>
    </row>
    <row r="19" spans="1:4" x14ac:dyDescent="0.3">
      <c r="A19" s="5" t="s">
        <v>39</v>
      </c>
      <c r="B19" s="5"/>
      <c r="C19" s="5"/>
      <c r="D19" s="24">
        <v>0</v>
      </c>
    </row>
    <row r="20" spans="1:4" x14ac:dyDescent="0.3">
      <c r="A20" s="8"/>
      <c r="B20" s="8"/>
      <c r="C20" s="8"/>
      <c r="D20" s="9"/>
    </row>
    <row r="21" spans="1:4" x14ac:dyDescent="0.3">
      <c r="A21" s="3"/>
      <c r="B21" s="3"/>
      <c r="C21" s="3"/>
    </row>
    <row r="22" spans="1:4" x14ac:dyDescent="0.3">
      <c r="A22" s="10" t="s">
        <v>15</v>
      </c>
      <c r="B22" s="10"/>
      <c r="C22" s="10"/>
    </row>
    <row r="23" spans="1:4" x14ac:dyDescent="0.3">
      <c r="A23" s="2"/>
      <c r="B23" s="2"/>
      <c r="C23" s="2"/>
    </row>
    <row r="24" spans="1:4" x14ac:dyDescent="0.3">
      <c r="A24" s="2" t="s">
        <v>16</v>
      </c>
      <c r="B24" s="2"/>
      <c r="C24" s="2"/>
    </row>
    <row r="25" spans="1:4" x14ac:dyDescent="0.3">
      <c r="A25" s="5" t="s">
        <v>48</v>
      </c>
      <c r="B25" s="5"/>
      <c r="C25" s="5"/>
      <c r="D25" s="25"/>
    </row>
    <row r="26" spans="1:4" x14ac:dyDescent="0.3">
      <c r="A26" s="5" t="s">
        <v>41</v>
      </c>
      <c r="B26" s="5"/>
      <c r="C26" s="5"/>
      <c r="D26" s="25"/>
    </row>
    <row r="27" spans="1:4" x14ac:dyDescent="0.3">
      <c r="A27" s="5" t="s">
        <v>42</v>
      </c>
      <c r="B27" s="5"/>
      <c r="C27" s="5"/>
      <c r="D27" s="25"/>
    </row>
    <row r="28" spans="1:4" x14ac:dyDescent="0.3">
      <c r="A28" s="5" t="s">
        <v>43</v>
      </c>
      <c r="B28" s="5"/>
      <c r="C28" s="5"/>
      <c r="D28" s="25"/>
    </row>
    <row r="29" spans="1:4" x14ac:dyDescent="0.3">
      <c r="A29" s="5" t="s">
        <v>44</v>
      </c>
      <c r="B29" s="5"/>
      <c r="C29" s="5"/>
      <c r="D29" s="25"/>
    </row>
    <row r="30" spans="1:4" x14ac:dyDescent="0.3">
      <c r="A30" s="5" t="s">
        <v>45</v>
      </c>
      <c r="B30" s="5"/>
      <c r="C30" s="5"/>
      <c r="D30" s="25"/>
    </row>
    <row r="31" spans="1:4" x14ac:dyDescent="0.3">
      <c r="A31" s="5" t="s">
        <v>46</v>
      </c>
      <c r="B31" s="5"/>
      <c r="C31" s="5"/>
      <c r="D31" s="25"/>
    </row>
    <row r="32" spans="1:4" x14ac:dyDescent="0.3">
      <c r="A32" s="5" t="s">
        <v>47</v>
      </c>
      <c r="B32" s="5"/>
      <c r="C32" s="5"/>
      <c r="D32" s="25"/>
    </row>
    <row r="34" spans="1:4" x14ac:dyDescent="0.3">
      <c r="A34" s="11" t="s">
        <v>17</v>
      </c>
      <c r="B34" s="11"/>
      <c r="C34" s="11"/>
    </row>
    <row r="35" spans="1:4" x14ac:dyDescent="0.3">
      <c r="A35" s="5" t="s">
        <v>48</v>
      </c>
      <c r="B35" s="5"/>
      <c r="C35" s="5"/>
      <c r="D35" s="25"/>
    </row>
    <row r="36" spans="1:4" x14ac:dyDescent="0.3">
      <c r="A36" s="5" t="s">
        <v>41</v>
      </c>
      <c r="B36" s="5"/>
      <c r="C36" s="5"/>
      <c r="D36" s="25"/>
    </row>
    <row r="37" spans="1:4" x14ac:dyDescent="0.3">
      <c r="A37" s="5" t="s">
        <v>42</v>
      </c>
      <c r="B37" s="5"/>
      <c r="C37" s="5"/>
      <c r="D37" s="25"/>
    </row>
    <row r="38" spans="1:4" x14ac:dyDescent="0.3">
      <c r="A38" s="5" t="s">
        <v>43</v>
      </c>
      <c r="B38" s="5"/>
      <c r="C38" s="5"/>
      <c r="D38" s="25"/>
    </row>
    <row r="39" spans="1:4" x14ac:dyDescent="0.3">
      <c r="A39" s="5" t="s">
        <v>44</v>
      </c>
      <c r="B39" s="5"/>
      <c r="C39" s="5"/>
      <c r="D39" s="25"/>
    </row>
    <row r="40" spans="1:4" x14ac:dyDescent="0.3">
      <c r="A40" s="5" t="s">
        <v>45</v>
      </c>
      <c r="B40" s="5"/>
      <c r="C40" s="5"/>
      <c r="D40" s="25"/>
    </row>
    <row r="42" spans="1:4" x14ac:dyDescent="0.3">
      <c r="A42" s="11" t="s">
        <v>49</v>
      </c>
      <c r="B42" s="11"/>
      <c r="C42" s="11"/>
    </row>
    <row r="43" spans="1:4" x14ac:dyDescent="0.3">
      <c r="A43" s="5" t="s">
        <v>9</v>
      </c>
      <c r="B43" s="5"/>
      <c r="C43" s="5"/>
      <c r="D43" s="25"/>
    </row>
    <row r="44" spans="1:4" x14ac:dyDescent="0.3">
      <c r="A44" s="5" t="s">
        <v>41</v>
      </c>
      <c r="B44" s="5"/>
      <c r="C44" s="5"/>
      <c r="D44" s="25"/>
    </row>
    <row r="45" spans="1:4" x14ac:dyDescent="0.3">
      <c r="A45" s="5" t="s">
        <v>42</v>
      </c>
      <c r="B45" s="5"/>
      <c r="C45" s="5"/>
      <c r="D45" s="25"/>
    </row>
    <row r="46" spans="1:4" x14ac:dyDescent="0.3">
      <c r="A46" s="5" t="s">
        <v>43</v>
      </c>
      <c r="B46" s="5"/>
      <c r="C46" s="5"/>
      <c r="D46" s="25"/>
    </row>
    <row r="47" spans="1:4" x14ac:dyDescent="0.3">
      <c r="A47" s="5" t="s">
        <v>44</v>
      </c>
      <c r="B47" s="5"/>
      <c r="C47" s="5"/>
      <c r="D47" s="25"/>
    </row>
    <row r="48" spans="1:4" x14ac:dyDescent="0.3">
      <c r="A48" s="5" t="s">
        <v>45</v>
      </c>
      <c r="B48" s="5"/>
      <c r="C48" s="5"/>
      <c r="D48" s="26"/>
    </row>
    <row r="49" spans="1:5" x14ac:dyDescent="0.3">
      <c r="A49" s="5"/>
      <c r="B49" s="5"/>
      <c r="C49" s="5"/>
      <c r="D49" s="6"/>
    </row>
    <row r="50" spans="1:5" x14ac:dyDescent="0.3">
      <c r="A50" s="11" t="s">
        <v>50</v>
      </c>
      <c r="B50" s="5"/>
      <c r="C50" s="5"/>
      <c r="D50" s="27"/>
    </row>
    <row r="51" spans="1:5" x14ac:dyDescent="0.3">
      <c r="A51" s="5"/>
      <c r="B51" s="5"/>
      <c r="C51" s="5"/>
      <c r="D51" s="6"/>
    </row>
    <row r="52" spans="1:5" x14ac:dyDescent="0.3">
      <c r="D52" s="16">
        <f>SUM(D25:D50)</f>
        <v>0</v>
      </c>
      <c r="E52" s="7" t="s">
        <v>19</v>
      </c>
    </row>
    <row r="54" spans="1:5" x14ac:dyDescent="0.3">
      <c r="B54" s="23" t="s">
        <v>62</v>
      </c>
      <c r="C54" s="23" t="s">
        <v>63</v>
      </c>
    </row>
    <row r="55" spans="1:5" x14ac:dyDescent="0.3">
      <c r="A55" s="10" t="s">
        <v>40</v>
      </c>
      <c r="B55" s="18" t="s">
        <v>51</v>
      </c>
      <c r="C55" s="18" t="s">
        <v>52</v>
      </c>
    </row>
    <row r="56" spans="1:5" x14ac:dyDescent="0.3">
      <c r="A56" s="5" t="s">
        <v>9</v>
      </c>
      <c r="B56" s="21">
        <v>17</v>
      </c>
      <c r="C56" s="22">
        <v>0.2</v>
      </c>
      <c r="D56" s="6">
        <f t="shared" ref="D56:D61" si="0">B56*(1-C56)*D14</f>
        <v>0</v>
      </c>
    </row>
    <row r="57" spans="1:5" x14ac:dyDescent="0.3">
      <c r="A57" s="5" t="s">
        <v>53</v>
      </c>
      <c r="B57" s="21">
        <v>17</v>
      </c>
      <c r="C57" s="22">
        <v>0.2</v>
      </c>
      <c r="D57" s="6">
        <f t="shared" si="0"/>
        <v>0</v>
      </c>
      <c r="E57" s="7"/>
    </row>
    <row r="58" spans="1:5" x14ac:dyDescent="0.3">
      <c r="A58" s="5" t="s">
        <v>54</v>
      </c>
      <c r="B58" s="21">
        <v>17</v>
      </c>
      <c r="C58" s="22">
        <v>0.2</v>
      </c>
      <c r="D58" s="6">
        <f t="shared" si="0"/>
        <v>0</v>
      </c>
      <c r="E58" s="7"/>
    </row>
    <row r="59" spans="1:5" x14ac:dyDescent="0.3">
      <c r="A59" s="5" t="s">
        <v>55</v>
      </c>
      <c r="B59" s="21">
        <v>17</v>
      </c>
      <c r="C59" s="22">
        <v>0.2</v>
      </c>
      <c r="D59" s="6">
        <f t="shared" si="0"/>
        <v>0</v>
      </c>
      <c r="E59" s="7"/>
    </row>
    <row r="60" spans="1:5" x14ac:dyDescent="0.3">
      <c r="A60" s="5" t="s">
        <v>56</v>
      </c>
      <c r="B60" s="21">
        <v>17</v>
      </c>
      <c r="C60" s="22">
        <v>0.2</v>
      </c>
      <c r="D60" s="6">
        <f t="shared" si="0"/>
        <v>0</v>
      </c>
      <c r="E60" s="7"/>
    </row>
    <row r="61" spans="1:5" x14ac:dyDescent="0.3">
      <c r="A61" s="5" t="s">
        <v>57</v>
      </c>
      <c r="B61" s="21">
        <v>17</v>
      </c>
      <c r="C61" s="22">
        <v>0.2</v>
      </c>
      <c r="D61" s="12">
        <f t="shared" si="0"/>
        <v>0</v>
      </c>
      <c r="E61" s="7"/>
    </row>
    <row r="62" spans="1:5" x14ac:dyDescent="0.3">
      <c r="D62" s="16">
        <f>SUM(D56:D61)</f>
        <v>0</v>
      </c>
      <c r="E62" s="7" t="s">
        <v>59</v>
      </c>
    </row>
    <row r="64" spans="1:5" x14ac:dyDescent="0.3">
      <c r="A64" s="3" t="s">
        <v>20</v>
      </c>
      <c r="B64" s="3"/>
      <c r="C64" s="3"/>
      <c r="D64" s="16">
        <f>D62-D52</f>
        <v>0</v>
      </c>
      <c r="E64" s="7" t="s">
        <v>60</v>
      </c>
    </row>
    <row r="65" spans="1:5" x14ac:dyDescent="0.3">
      <c r="A65" s="13" t="s">
        <v>58</v>
      </c>
      <c r="B65" s="13"/>
      <c r="C65" s="13"/>
      <c r="D65" s="16">
        <f>D64/D10</f>
        <v>0</v>
      </c>
      <c r="E65" s="7" t="s">
        <v>61</v>
      </c>
    </row>
    <row r="67" spans="1:5" x14ac:dyDescent="0.3">
      <c r="A67" t="s">
        <v>64</v>
      </c>
    </row>
    <row r="68" spans="1:5" ht="16.2" customHeight="1" x14ac:dyDescent="0.3">
      <c r="A68" s="28" t="s">
        <v>65</v>
      </c>
      <c r="B68" s="28"/>
      <c r="C68" s="28"/>
      <c r="D68" s="28"/>
    </row>
  </sheetData>
  <sheetProtection password="CA55" sheet="1" objects="1" scenarios="1" selectLockedCells="1"/>
  <mergeCells count="1">
    <mergeCell ref="A68:D68"/>
  </mergeCells>
  <dataValidations count="3">
    <dataValidation type="whole" allowBlank="1" showInputMessage="1" showErrorMessage="1" sqref="D14:D19">
      <formula1>0</formula1>
      <formula2>20000</formula2>
    </dataValidation>
    <dataValidation type="whole" allowBlank="1" showInputMessage="1" showErrorMessage="1" sqref="D25:D32 D35:D40 D43:D48 D50">
      <formula1>0</formula1>
      <formula2>50000</formula2>
    </dataValidation>
    <dataValidation type="decimal" allowBlank="1" showInputMessage="1" showErrorMessage="1" sqref="B56:B61">
      <formula1>0</formula1>
      <formula2>100</formula2>
    </dataValidation>
  </dataValidations>
  <pageMargins left="0.7" right="0.7" top="0.75" bottom="0.75" header="0.3" footer="0.3"/>
  <pageSetup orientation="portrait" r:id="rId1"/>
  <ignoredErrors>
    <ignoredError sqref="D65" evalError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'Data List'!$A$2:$A$14</xm:f>
          </x14:formula1>
          <xm:sqref>D8</xm:sqref>
        </x14:dataValidation>
        <x14:dataValidation type="list" allowBlank="1" showInputMessage="1" showErrorMessage="1">
          <x14:formula1>
            <xm:f>'Data List'!$B$2:$B$3</xm:f>
          </x14:formula1>
          <xm:sqref>D9</xm:sqref>
        </x14:dataValidation>
        <x14:dataValidation type="list" allowBlank="1" showInputMessage="1" showErrorMessage="1">
          <x14:formula1>
            <xm:f>'Data List'!$C$2:$C$6</xm:f>
          </x14:formula1>
          <xm:sqref>D10</xm:sqref>
        </x14:dataValidation>
        <x14:dataValidation type="list" allowBlank="1" showInputMessage="1" showErrorMessage="1">
          <x14:formula1>
            <xm:f>'Data List'!$D$2:$D$7</xm:f>
          </x14:formula1>
          <xm:sqref>D11</xm:sqref>
        </x14:dataValidation>
        <x14:dataValidation type="list" allowBlank="1" showInputMessage="1" showErrorMessage="1">
          <x14:formula1>
            <xm:f>'Data List'!$E$2:$E$7</xm:f>
          </x14:formula1>
          <xm:sqref>C56:C61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9" sqref="E9"/>
    </sheetView>
  </sheetViews>
  <sheetFormatPr defaultRowHeight="14.4" x14ac:dyDescent="0.3"/>
  <cols>
    <col min="1" max="1" width="14.88671875" customWidth="1"/>
    <col min="2" max="3" width="11.88671875" customWidth="1"/>
    <col min="4" max="4" width="20.6640625" customWidth="1"/>
    <col min="5" max="5" width="15.77734375" customWidth="1"/>
  </cols>
  <sheetData>
    <row r="1" spans="1:5" x14ac:dyDescent="0.3">
      <c r="A1" s="14" t="s">
        <v>21</v>
      </c>
      <c r="B1" s="14" t="s">
        <v>34</v>
      </c>
      <c r="C1" s="14" t="s">
        <v>37</v>
      </c>
      <c r="D1" s="14" t="s">
        <v>38</v>
      </c>
      <c r="E1" s="14" t="s">
        <v>52</v>
      </c>
    </row>
    <row r="2" spans="1:5" x14ac:dyDescent="0.3">
      <c r="A2" s="4" t="s">
        <v>22</v>
      </c>
      <c r="B2" s="4" t="s">
        <v>6</v>
      </c>
      <c r="C2" s="4">
        <v>1</v>
      </c>
      <c r="D2" s="4" t="s">
        <v>9</v>
      </c>
      <c r="E2" s="17">
        <v>0.15</v>
      </c>
    </row>
    <row r="3" spans="1:5" x14ac:dyDescent="0.3">
      <c r="A3" s="4" t="s">
        <v>4</v>
      </c>
      <c r="B3" s="4" t="s">
        <v>35</v>
      </c>
      <c r="C3" s="4">
        <v>2</v>
      </c>
      <c r="D3" s="4" t="s">
        <v>11</v>
      </c>
      <c r="E3" s="17">
        <v>0.2</v>
      </c>
    </row>
    <row r="4" spans="1:5" x14ac:dyDescent="0.3">
      <c r="A4" s="4" t="s">
        <v>23</v>
      </c>
      <c r="C4" s="4">
        <v>3</v>
      </c>
      <c r="D4" s="4" t="s">
        <v>12</v>
      </c>
      <c r="E4" s="17">
        <v>0.25</v>
      </c>
    </row>
    <row r="5" spans="1:5" x14ac:dyDescent="0.3">
      <c r="A5" s="4" t="s">
        <v>24</v>
      </c>
      <c r="C5" s="4">
        <v>4</v>
      </c>
      <c r="D5" s="4" t="s">
        <v>13</v>
      </c>
      <c r="E5" s="17">
        <v>0.3</v>
      </c>
    </row>
    <row r="6" spans="1:5" x14ac:dyDescent="0.3">
      <c r="A6" s="4" t="s">
        <v>25</v>
      </c>
      <c r="C6" s="4">
        <v>5</v>
      </c>
      <c r="D6" s="4" t="s">
        <v>14</v>
      </c>
      <c r="E6" s="17">
        <v>0.35</v>
      </c>
    </row>
    <row r="7" spans="1:5" x14ac:dyDescent="0.3">
      <c r="A7" s="4" t="s">
        <v>26</v>
      </c>
      <c r="D7" s="4" t="s">
        <v>39</v>
      </c>
      <c r="E7" s="17">
        <v>0.4</v>
      </c>
    </row>
    <row r="8" spans="1:5" x14ac:dyDescent="0.3">
      <c r="A8" s="4" t="s">
        <v>27</v>
      </c>
      <c r="E8" s="17"/>
    </row>
    <row r="9" spans="1:5" x14ac:dyDescent="0.3">
      <c r="A9" s="4" t="s">
        <v>28</v>
      </c>
    </row>
    <row r="10" spans="1:5" x14ac:dyDescent="0.3">
      <c r="A10" s="4" t="s">
        <v>29</v>
      </c>
    </row>
    <row r="11" spans="1:5" x14ac:dyDescent="0.3">
      <c r="A11" s="4" t="s">
        <v>30</v>
      </c>
    </row>
    <row r="12" spans="1:5" x14ac:dyDescent="0.3">
      <c r="A12" s="4" t="s">
        <v>31</v>
      </c>
    </row>
    <row r="13" spans="1:5" x14ac:dyDescent="0.3">
      <c r="A13" s="4" t="s">
        <v>32</v>
      </c>
    </row>
    <row r="14" spans="1:5" x14ac:dyDescent="0.3">
      <c r="A14" s="4" t="s">
        <v>33</v>
      </c>
    </row>
  </sheetData>
  <sheetProtection password="CA55" sheet="1" objects="1" scenarios="1"/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01_Net Cash Flow</vt:lpstr>
      <vt:lpstr>Data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Lee</dc:creator>
  <cp:lastModifiedBy>Anne Lee</cp:lastModifiedBy>
  <dcterms:created xsi:type="dcterms:W3CDTF">2023-09-05T03:41:40Z</dcterms:created>
  <dcterms:modified xsi:type="dcterms:W3CDTF">2024-07-01T04:52:16Z</dcterms:modified>
</cp:coreProperties>
</file>